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7-福祉部\02-高齢介護課\02-介護保険班\05-10-05 給付\01 給付\80 居宅介護支援\特定事業所集中減算\R3前期\"/>
    </mc:Choice>
  </mc:AlternateContent>
  <bookViews>
    <workbookView xWindow="240" yWindow="48" windowWidth="14940" windowHeight="8556" activeTab="1"/>
  </bookViews>
  <sheets>
    <sheet name="判定様式" sheetId="11" r:id="rId1"/>
    <sheet name="判定様式 (記入例）" sheetId="19" r:id="rId2"/>
  </sheets>
  <definedNames>
    <definedName name="_xlnm.Print_Area" localSheetId="0">判定様式!$A$1:$W$54</definedName>
    <definedName name="_xlnm.Print_Area" localSheetId="1">'判定様式 (記入例）'!$A$1:$W$54</definedName>
    <definedName name="_xlnm.Print_Titles" localSheetId="1">'判定様式 (記入例）'!$8:$8</definedName>
  </definedNames>
  <calcPr calcId="162913"/>
</workbook>
</file>

<file path=xl/calcChain.xml><?xml version="1.0" encoding="utf-8"?>
<calcChain xmlns="http://schemas.openxmlformats.org/spreadsheetml/2006/main">
  <c r="U14" i="11" l="1"/>
  <c r="U15" i="11"/>
  <c r="Q21" i="11" s="1"/>
  <c r="U16" i="11"/>
  <c r="U24" i="11"/>
  <c r="Q30" i="11" s="1"/>
  <c r="U25" i="11"/>
  <c r="U33" i="11"/>
  <c r="Q39" i="11" s="1"/>
  <c r="U34" i="11"/>
  <c r="U42" i="11"/>
  <c r="Q48" i="11" s="1"/>
  <c r="U43" i="11"/>
  <c r="U14" i="19"/>
  <c r="U15" i="19"/>
  <c r="Q21" i="19" s="1"/>
  <c r="U16" i="19"/>
  <c r="U24" i="19"/>
  <c r="Q30" i="19" s="1"/>
  <c r="U25" i="19"/>
  <c r="U33" i="19"/>
  <c r="Q39" i="19" s="1"/>
  <c r="U34" i="19"/>
  <c r="U42" i="19"/>
  <c r="Q48" i="19"/>
  <c r="U43" i="19"/>
</calcChain>
</file>

<file path=xl/sharedStrings.xml><?xml version="1.0" encoding="utf-8"?>
<sst xmlns="http://schemas.openxmlformats.org/spreadsheetml/2006/main" count="231" uniqueCount="88">
  <si>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</si>
  <si>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</si>
  <si>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</si>
  <si>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</si>
  <si>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</si>
  <si>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</si>
  <si>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</si>
  <si>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</si>
  <si>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</si>
  <si>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</si>
  <si>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</si>
  <si>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</si>
  <si>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</si>
  <si>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</si>
  <si>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</si>
  <si>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法人名</t>
    <rPh sb="1" eb="3">
      <t>ホウジン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</si>
  <si>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</si>
  <si>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　代表者名</t>
    <rPh sb="1" eb="3">
      <t>ダイヒョウ</t>
    </rPh>
    <rPh sb="3" eb="4">
      <t>モノ</t>
    </rPh>
    <rPh sb="4" eb="5">
      <t>ナ</t>
    </rPh>
    <phoneticPr fontId="2"/>
  </si>
  <si>
    <t>判定期間</t>
    <rPh sb="0" eb="2">
      <t>ハンテイ</t>
    </rPh>
    <rPh sb="2" eb="4">
      <t>キカン</t>
    </rPh>
    <phoneticPr fontId="2"/>
  </si>
  <si>
    <t>　事業所名</t>
    <rPh sb="1" eb="4">
      <t>ジギョウショ</t>
    </rPh>
    <rPh sb="4" eb="5">
      <t>ナ</t>
    </rPh>
    <phoneticPr fontId="2"/>
  </si>
  <si>
    <t>紹介率最高法人</t>
    <rPh sb="0" eb="2">
      <t>ショウカイ</t>
    </rPh>
    <rPh sb="2" eb="3">
      <t>リツ</t>
    </rPh>
    <rPh sb="3" eb="5">
      <t>サイコウ</t>
    </rPh>
    <rPh sb="5" eb="7">
      <t>ホウジン</t>
    </rPh>
    <phoneticPr fontId="2"/>
  </si>
  <si>
    <t>正当な理由</t>
    <rPh sb="0" eb="2">
      <t>セイトウ</t>
    </rPh>
    <rPh sb="3" eb="5">
      <t>リユウ</t>
    </rPh>
    <phoneticPr fontId="2"/>
  </si>
  <si>
    <t>訪問介護</t>
    <rPh sb="0" eb="2">
      <t>ホウモン</t>
    </rPh>
    <rPh sb="2" eb="4">
      <t>カイゴ</t>
    </rPh>
    <phoneticPr fontId="2"/>
  </si>
  <si>
    <t>通所介護</t>
    <rPh sb="0" eb="2">
      <t>ツウショ</t>
    </rPh>
    <rPh sb="2" eb="4">
      <t>カイゴ</t>
    </rPh>
    <phoneticPr fontId="2"/>
  </si>
  <si>
    <t>　紹介率</t>
    <rPh sb="1" eb="4">
      <t>ショウカイリツ</t>
    </rPh>
    <phoneticPr fontId="2"/>
  </si>
  <si>
    <t>　紹介率最高法人を位置づけた居宅サービス計画数</t>
    <rPh sb="1" eb="3">
      <t>ショウカイ</t>
    </rPh>
    <rPh sb="3" eb="4">
      <t>リツ</t>
    </rPh>
    <rPh sb="4" eb="6">
      <t>サイコウ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</si>
  <si>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</si>
  <si>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　「訪問介護」を位置づけた居宅サービス計画数</t>
    <rPh sb="2" eb="4">
      <t>ホウモン</t>
    </rPh>
    <rPh sb="4" eb="6">
      <t>カイゴ</t>
    </rPh>
    <rPh sb="8" eb="10">
      <t>イチ</t>
    </rPh>
    <rPh sb="13" eb="15">
      <t>キョタク</t>
    </rPh>
    <rPh sb="19" eb="21">
      <t>ケイカク</t>
    </rPh>
    <rPh sb="21" eb="22">
      <t>スウ</t>
    </rPh>
    <phoneticPr fontId="2"/>
  </si>
  <si>
    <t>　「通所介護」を位置づけた居宅サービス計画数</t>
    <rPh sb="2" eb="4">
      <t>ツウショ</t>
    </rPh>
    <rPh sb="4" eb="6">
      <t>カイゴ</t>
    </rPh>
    <rPh sb="8" eb="10">
      <t>イチ</t>
    </rPh>
    <rPh sb="13" eb="15">
      <t>キョタク</t>
    </rPh>
    <rPh sb="19" eb="21">
      <t>ケイカク</t>
    </rPh>
    <rPh sb="21" eb="22">
      <t>スウ</t>
    </rPh>
    <phoneticPr fontId="2"/>
  </si>
  <si>
    <t>　「福祉用具貸与」を位置づけた居宅サービス計画数</t>
    <rPh sb="2" eb="4">
      <t>フクシ</t>
    </rPh>
    <rPh sb="4" eb="6">
      <t>ヨウグ</t>
    </rPh>
    <rPh sb="6" eb="8">
      <t>タイヨ</t>
    </rPh>
    <rPh sb="10" eb="12">
      <t>イチ</t>
    </rPh>
    <rPh sb="15" eb="17">
      <t>キョタク</t>
    </rPh>
    <rPh sb="21" eb="23">
      <t>ケイカク</t>
    </rPh>
    <rPh sb="23" eb="24">
      <t>スウ</t>
    </rPh>
    <phoneticPr fontId="2"/>
  </si>
  <si>
    <t>注１</t>
    <rPh sb="0" eb="1">
      <t>チュウ</t>
    </rPh>
    <phoneticPr fontId="2"/>
  </si>
  <si>
    <t>注２</t>
    <rPh sb="0" eb="1">
      <t>チュウ</t>
    </rPh>
    <phoneticPr fontId="2"/>
  </si>
  <si>
    <t>注３</t>
    <rPh sb="0" eb="1">
      <t>チュウ</t>
    </rPh>
    <phoneticPr fontId="2"/>
  </si>
  <si>
    <t>この書類は、事業所実地指導の際に確認することがあります。</t>
    <rPh sb="2" eb="4">
      <t>ショルイ</t>
    </rPh>
    <rPh sb="6" eb="9">
      <t>ジギョウショ</t>
    </rPh>
    <rPh sb="9" eb="11">
      <t>ジッチ</t>
    </rPh>
    <rPh sb="11" eb="13">
      <t>シドウ</t>
    </rPh>
    <rPh sb="14" eb="15">
      <t>サイ</t>
    </rPh>
    <rPh sb="16" eb="18">
      <t>カクニン</t>
    </rPh>
    <phoneticPr fontId="2"/>
  </si>
  <si>
    <t>　事業所名称</t>
    <rPh sb="1" eb="4">
      <t>ジギョウショ</t>
    </rPh>
    <rPh sb="4" eb="6">
      <t>メイショウ</t>
    </rPh>
    <phoneticPr fontId="2"/>
  </si>
  <si>
    <t>　事業所所在地</t>
    <rPh sb="1" eb="4">
      <t>ジギョウショ</t>
    </rPh>
    <rPh sb="4" eb="7">
      <t>ショザイチ</t>
    </rPh>
    <phoneticPr fontId="2"/>
  </si>
  <si>
    <t>欄内に書き切れない場合は、別の紙を利用して書き足してください。</t>
    <rPh sb="0" eb="1">
      <t>ラン</t>
    </rPh>
    <rPh sb="1" eb="2">
      <t>ナイ</t>
    </rPh>
    <rPh sb="3" eb="4">
      <t>カ</t>
    </rPh>
    <rPh sb="5" eb="6">
      <t>キ</t>
    </rPh>
    <rPh sb="9" eb="11">
      <t>バアイ</t>
    </rPh>
    <rPh sb="13" eb="14">
      <t>ベツ</t>
    </rPh>
    <rPh sb="15" eb="16">
      <t>カミ</t>
    </rPh>
    <rPh sb="17" eb="19">
      <t>リヨウ</t>
    </rPh>
    <rPh sb="21" eb="22">
      <t>カ</t>
    </rPh>
    <rPh sb="23" eb="24">
      <t>タ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</si>
  <si>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</si>
  <si>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注４</t>
    <rPh sb="0" eb="1">
      <t>チュウ</t>
    </rPh>
    <phoneticPr fontId="2"/>
  </si>
  <si>
    <t>①</t>
    <phoneticPr fontId="2"/>
  </si>
  <si>
    <t>②</t>
    <phoneticPr fontId="2"/>
  </si>
  <si>
    <t>法人所在地</t>
    <rPh sb="0" eb="2">
      <t>ホウジン</t>
    </rPh>
    <rPh sb="2" eb="5">
      <t>ショザイチ</t>
    </rPh>
    <phoneticPr fontId="2"/>
  </si>
  <si>
    <t>(1)</t>
    <phoneticPr fontId="2"/>
  </si>
  <si>
    <t>(2)</t>
    <phoneticPr fontId="2"/>
  </si>
  <si>
    <t>％</t>
    <phoneticPr fontId="2"/>
  </si>
  <si>
    <t>　法人の所在地</t>
    <rPh sb="1" eb="3">
      <t>ホウジン</t>
    </rPh>
    <rPh sb="4" eb="7">
      <t>ショザイチ</t>
    </rPh>
    <phoneticPr fontId="2"/>
  </si>
  <si>
    <t>　法人の名称</t>
    <rPh sb="1" eb="3">
      <t>ホウジン</t>
    </rPh>
    <rPh sb="4" eb="6">
      <t>メイショウ</t>
    </rPh>
    <phoneticPr fontId="2"/>
  </si>
  <si>
    <t>　代表者の職氏名</t>
    <rPh sb="1" eb="4">
      <t>ダイヒョウシャ</t>
    </rPh>
    <rPh sb="5" eb="6">
      <t>ショク</t>
    </rPh>
    <rPh sb="6" eb="8">
      <t>シメイ</t>
    </rPh>
    <phoneticPr fontId="2"/>
  </si>
  <si>
    <r>
      <t>この書類は、すべての居宅介護支援事業所が事業所ごとに作成し、判定期間後の算定期間が完結してから</t>
    </r>
    <r>
      <rPr>
        <sz val="10"/>
        <color indexed="10"/>
        <rFont val="ＭＳ Ｐゴシック"/>
        <family val="3"/>
        <charset val="128"/>
      </rPr>
      <t>５</t>
    </r>
    <r>
      <rPr>
        <sz val="10"/>
        <rFont val="ＭＳ Ｐゴシック"/>
        <family val="3"/>
        <charset val="128"/>
      </rPr>
      <t>年間保存してください。</t>
    </r>
    <rPh sb="2" eb="4">
      <t>ショルイ</t>
    </rPh>
    <rPh sb="10" eb="12">
      <t>キョタク</t>
    </rPh>
    <rPh sb="12" eb="14">
      <t>カイゴ</t>
    </rPh>
    <rPh sb="14" eb="16">
      <t>シエン</t>
    </rPh>
    <rPh sb="16" eb="19">
      <t>ジギョウショ</t>
    </rPh>
    <rPh sb="20" eb="23">
      <t>ジギョウショ</t>
    </rPh>
    <rPh sb="26" eb="28">
      <t>サクセイ</t>
    </rPh>
    <rPh sb="30" eb="32">
      <t>ハンテイ</t>
    </rPh>
    <rPh sb="32" eb="34">
      <t>キカン</t>
    </rPh>
    <rPh sb="34" eb="35">
      <t>ゴ</t>
    </rPh>
    <rPh sb="36" eb="38">
      <t>サンテイ</t>
    </rPh>
    <rPh sb="38" eb="40">
      <t>キカン</t>
    </rPh>
    <rPh sb="41" eb="43">
      <t>カンケツ</t>
    </rPh>
    <rPh sb="48" eb="50">
      <t>ネンカン</t>
    </rPh>
    <rPh sb="50" eb="52">
      <t>ホゾン</t>
    </rPh>
    <phoneticPr fontId="2"/>
  </si>
  <si>
    <t>　通常の事業の実施地域</t>
    <rPh sb="1" eb="3">
      <t>ツウジョウ</t>
    </rPh>
    <rPh sb="4" eb="6">
      <t>ジギョウ</t>
    </rPh>
    <rPh sb="7" eb="9">
      <t>ジッシ</t>
    </rPh>
    <rPh sb="9" eb="11">
      <t>チイキ</t>
    </rPh>
    <phoneticPr fontId="2"/>
  </si>
  <si>
    <t>　居宅サービス計画の総数</t>
    <rPh sb="1" eb="3">
      <t>キョタク</t>
    </rPh>
    <rPh sb="7" eb="9">
      <t>ケイカク</t>
    </rPh>
    <rPh sb="10" eb="12">
      <t>ソウスウ</t>
    </rPh>
    <phoneticPr fontId="2"/>
  </si>
  <si>
    <t>　②÷①×100</t>
    <phoneticPr fontId="2"/>
  </si>
  <si>
    <t>　②÷①×100</t>
    <phoneticPr fontId="2"/>
  </si>
  <si>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4">
      <t>ハンテイ</t>
    </rPh>
    <rPh sb="24" eb="26">
      <t>ヨウシキ</t>
    </rPh>
    <phoneticPr fontId="2"/>
  </si>
  <si>
    <t>紹介率最高法人で３事業所以上の事業所を紹介している場合は、紹介数の多い上位２事業所を記載してください。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9" eb="12">
      <t>ジギョウショ</t>
    </rPh>
    <rPh sb="12" eb="14">
      <t>イジョウ</t>
    </rPh>
    <rPh sb="15" eb="18">
      <t>ジギョウショ</t>
    </rPh>
    <rPh sb="19" eb="21">
      <t>ショウカイ</t>
    </rPh>
    <rPh sb="25" eb="27">
      <t>バアイ</t>
    </rPh>
    <rPh sb="29" eb="31">
      <t>ショウカイ</t>
    </rPh>
    <rPh sb="31" eb="32">
      <t>スウ</t>
    </rPh>
    <rPh sb="33" eb="34">
      <t>オオ</t>
    </rPh>
    <rPh sb="35" eb="37">
      <t>ジョウイ</t>
    </rPh>
    <rPh sb="38" eb="41">
      <t>ジギョウショ</t>
    </rPh>
    <rPh sb="42" eb="44">
      <t>キサイ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</si>
  <si>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</si>
  <si>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　「地域密着型通所介護」を位置づけた居宅サービス計画数</t>
    <rPh sb="2" eb="4">
      <t>チイキ</t>
    </rPh>
    <rPh sb="4" eb="7">
      <t>ミッチャクガタ</t>
    </rPh>
    <rPh sb="7" eb="9">
      <t>ツウショ</t>
    </rPh>
    <rPh sb="9" eb="11">
      <t>カイゴ</t>
    </rPh>
    <rPh sb="13" eb="15">
      <t>イチ</t>
    </rPh>
    <rPh sb="18" eb="20">
      <t>キョタク</t>
    </rPh>
    <rPh sb="24" eb="26">
      <t>ケイカク</t>
    </rPh>
    <rPh sb="26" eb="27">
      <t>スウ</t>
    </rPh>
    <phoneticPr fontId="2"/>
  </si>
  <si>
    <t>担当者</t>
    <rPh sb="0" eb="3">
      <t>タントウシャ</t>
    </rPh>
    <phoneticPr fontId="2"/>
  </si>
  <si>
    <t>（４）利用者の希望を勘案した結果のため。
紹介方法：利用者の希望しているサービスが提供ができる
事業所のパンフレット等をいくつか紹介している。</t>
    <rPh sb="3" eb="6">
      <t>リヨウシャ</t>
    </rPh>
    <rPh sb="7" eb="9">
      <t>キボウ</t>
    </rPh>
    <rPh sb="10" eb="12">
      <t>カンアン</t>
    </rPh>
    <rPh sb="14" eb="16">
      <t>ケッカ</t>
    </rPh>
    <rPh sb="21" eb="23">
      <t>ショウカイ</t>
    </rPh>
    <rPh sb="23" eb="25">
      <t>ホウホウ</t>
    </rPh>
    <rPh sb="26" eb="29">
      <t>リヨウシャ</t>
    </rPh>
    <rPh sb="30" eb="32">
      <t>キボウ</t>
    </rPh>
    <rPh sb="41" eb="43">
      <t>テイキョウ</t>
    </rPh>
    <rPh sb="48" eb="50">
      <t>ジギョウ</t>
    </rPh>
    <rPh sb="50" eb="51">
      <t>ショ</t>
    </rPh>
    <rPh sb="58" eb="59">
      <t>トウ</t>
    </rPh>
    <rPh sb="64" eb="66">
      <t>ショウカイ</t>
    </rPh>
    <phoneticPr fontId="2"/>
  </si>
  <si>
    <t>（３）サービスが位置付けられた計画件数が１月当たり平均１０件以下であるため。</t>
    <rPh sb="8" eb="11">
      <t>イチヅ</t>
    </rPh>
    <rPh sb="15" eb="17">
      <t>ケイカク</t>
    </rPh>
    <rPh sb="17" eb="19">
      <t>ケンスウ</t>
    </rPh>
    <rPh sb="21" eb="22">
      <t>ツキ</t>
    </rPh>
    <rPh sb="22" eb="23">
      <t>ア</t>
    </rPh>
    <rPh sb="25" eb="27">
      <t>ヘイキン</t>
    </rPh>
    <rPh sb="29" eb="30">
      <t>ケン</t>
    </rPh>
    <rPh sb="30" eb="32">
      <t>イカ</t>
    </rPh>
    <phoneticPr fontId="2"/>
  </si>
  <si>
    <t>(1)　</t>
    <phoneticPr fontId="2"/>
  </si>
  <si>
    <t>　紀の川市長　　　　　　　　　　　宛</t>
    <rPh sb="1" eb="2">
      <t>キ</t>
    </rPh>
    <rPh sb="3" eb="4">
      <t>カワ</t>
    </rPh>
    <rPh sb="4" eb="6">
      <t>シチョウ</t>
    </rPh>
    <rPh sb="17" eb="18">
      <t>アテ</t>
    </rPh>
    <phoneticPr fontId="2"/>
  </si>
  <si>
    <t>紀の川市○○○１－１　　</t>
    <rPh sb="0" eb="1">
      <t>キ</t>
    </rPh>
    <rPh sb="2" eb="3">
      <t>カワ</t>
    </rPh>
    <rPh sb="3" eb="4">
      <t>シ</t>
    </rPh>
    <phoneticPr fontId="2"/>
  </si>
  <si>
    <t xml:space="preserve">株式会社　□□□  </t>
    <rPh sb="0" eb="2">
      <t>カブシキ</t>
    </rPh>
    <rPh sb="2" eb="4">
      <t>カイシャ</t>
    </rPh>
    <phoneticPr fontId="2"/>
  </si>
  <si>
    <t>代表取締役　紀の川　桃太郎</t>
    <rPh sb="0" eb="2">
      <t>ダイヒョウ</t>
    </rPh>
    <rPh sb="2" eb="4">
      <t>トリシマリ</t>
    </rPh>
    <rPh sb="4" eb="5">
      <t>ヤク</t>
    </rPh>
    <rPh sb="6" eb="7">
      <t>キ</t>
    </rPh>
    <rPh sb="8" eb="9">
      <t>カワ</t>
    </rPh>
    <rPh sb="10" eb="11">
      <t>モモ</t>
    </rPh>
    <rPh sb="11" eb="13">
      <t>タロウ</t>
    </rPh>
    <phoneticPr fontId="2"/>
  </si>
  <si>
    <t>ケアプランセンター △△△</t>
    <phoneticPr fontId="2"/>
  </si>
  <si>
    <t>紀の川市★★★338番地</t>
    <rPh sb="0" eb="1">
      <t>キ</t>
    </rPh>
    <rPh sb="2" eb="4">
      <t>カワシ</t>
    </rPh>
    <rPh sb="10" eb="12">
      <t>バンチ</t>
    </rPh>
    <phoneticPr fontId="2"/>
  </si>
  <si>
    <t>紀の川市</t>
    <rPh sb="0" eb="1">
      <t>キ</t>
    </rPh>
    <rPh sb="2" eb="4">
      <t>カワシ</t>
    </rPh>
    <phoneticPr fontId="2"/>
  </si>
  <si>
    <t>０７３６－００－００００</t>
    <phoneticPr fontId="2"/>
  </si>
  <si>
    <t>紀の川　柿右衛門</t>
    <rPh sb="0" eb="1">
      <t>キ</t>
    </rPh>
    <rPh sb="2" eb="3">
      <t>カワ</t>
    </rPh>
    <rPh sb="4" eb="8">
      <t>カキエモン</t>
    </rPh>
    <phoneticPr fontId="2"/>
  </si>
  <si>
    <t>株式会社　▼▼▼</t>
    <rPh sb="0" eb="4">
      <t>カブシキガイシャ</t>
    </rPh>
    <phoneticPr fontId="2"/>
  </si>
  <si>
    <t>紀の川市○○○１－１　　○○ビル１Ｆ</t>
    <rPh sb="0" eb="1">
      <t>キ</t>
    </rPh>
    <rPh sb="2" eb="4">
      <t>カワシ</t>
    </rPh>
    <phoneticPr fontId="2"/>
  </si>
  <si>
    <t>◆◆　□□</t>
    <phoneticPr fontId="2"/>
  </si>
  <si>
    <r>
      <t>(1)　</t>
    </r>
    <r>
      <rPr>
        <b/>
        <sz val="12"/>
        <color indexed="56"/>
        <rFont val="ＭＳ Ｐゴシック"/>
        <family val="3"/>
        <charset val="128"/>
      </rPr>
      <t>訪問介護さくぷる</t>
    </r>
    <rPh sb="4" eb="6">
      <t>ホウモン</t>
    </rPh>
    <rPh sb="6" eb="8">
      <t>カイゴ</t>
    </rPh>
    <phoneticPr fontId="2"/>
  </si>
  <si>
    <r>
      <t>(2)　</t>
    </r>
    <r>
      <rPr>
        <b/>
        <sz val="12"/>
        <color indexed="56"/>
        <rFont val="ＭＳ Ｐゴシック"/>
        <family val="3"/>
        <charset val="128"/>
      </rPr>
      <t>ヘルパーステーション紀の川市</t>
    </r>
    <rPh sb="14" eb="15">
      <t>キ</t>
    </rPh>
    <rPh sb="16" eb="18">
      <t>カワシ</t>
    </rPh>
    <phoneticPr fontId="2"/>
  </si>
  <si>
    <t>社会福祉法人　☆☆会</t>
    <rPh sb="0" eb="2">
      <t>シャカイ</t>
    </rPh>
    <rPh sb="2" eb="4">
      <t>フクシ</t>
    </rPh>
    <rPh sb="4" eb="6">
      <t>ホウジン</t>
    </rPh>
    <rPh sb="9" eb="10">
      <t>カイ</t>
    </rPh>
    <phoneticPr fontId="2"/>
  </si>
  <si>
    <t>紀の川市○○○○１番地５</t>
    <rPh sb="0" eb="1">
      <t>キ</t>
    </rPh>
    <rPh sb="2" eb="4">
      <t>カワシ</t>
    </rPh>
    <rPh sb="9" eb="11">
      <t>バンチ</t>
    </rPh>
    <phoneticPr fontId="2"/>
  </si>
  <si>
    <t>●●　××</t>
    <phoneticPr fontId="2"/>
  </si>
  <si>
    <r>
      <t>(1)　</t>
    </r>
    <r>
      <rPr>
        <b/>
        <sz val="12"/>
        <color indexed="56"/>
        <rFont val="ＭＳ Ｐゴシック"/>
        <family val="3"/>
        <charset val="128"/>
      </rPr>
      <t>デイサービスじくぷる</t>
    </r>
    <phoneticPr fontId="2"/>
  </si>
  <si>
    <t>株式会社　介護保険</t>
    <rPh sb="0" eb="4">
      <t>カブシキガイシャ</t>
    </rPh>
    <rPh sb="5" eb="7">
      <t>カイゴ</t>
    </rPh>
    <rPh sb="7" eb="9">
      <t>ホケン</t>
    </rPh>
    <phoneticPr fontId="2"/>
  </si>
  <si>
    <t>紀の川市○○○２－３</t>
    <rPh sb="0" eb="1">
      <t>キ</t>
    </rPh>
    <rPh sb="2" eb="4">
      <t>カワシ</t>
    </rPh>
    <phoneticPr fontId="2"/>
  </si>
  <si>
    <t>▽▽▽　☆☆</t>
    <phoneticPr fontId="2"/>
  </si>
  <si>
    <t>紹介率が80%を超えたことについて、正当な理由(1)～(6)の該当するものを記入。(4)：紹介方法記入、挙証資料添付。(5)：引継件数等記入、必要書類添付。</t>
    <rPh sb="0" eb="2">
      <t>ショウカイ</t>
    </rPh>
    <rPh sb="2" eb="3">
      <t>リツ</t>
    </rPh>
    <rPh sb="8" eb="9">
      <t>コ</t>
    </rPh>
    <rPh sb="18" eb="20">
      <t>セイトウ</t>
    </rPh>
    <rPh sb="31" eb="33">
      <t>ガイトウ</t>
    </rPh>
    <rPh sb="38" eb="40">
      <t>キニュウ</t>
    </rPh>
    <rPh sb="45" eb="47">
      <t>ショウカイ</t>
    </rPh>
    <rPh sb="47" eb="49">
      <t>ホウホウ</t>
    </rPh>
    <rPh sb="49" eb="51">
      <t>キニュウ</t>
    </rPh>
    <rPh sb="52" eb="54">
      <t>キョショウ</t>
    </rPh>
    <rPh sb="54" eb="56">
      <t>シリョウ</t>
    </rPh>
    <rPh sb="56" eb="58">
      <t>テンプ</t>
    </rPh>
    <rPh sb="63" eb="65">
      <t>ヒキツ</t>
    </rPh>
    <rPh sb="65" eb="67">
      <t>ケンスウ</t>
    </rPh>
    <rPh sb="67" eb="68">
      <t>トウ</t>
    </rPh>
    <rPh sb="68" eb="70">
      <t>キニュウ</t>
    </rPh>
    <rPh sb="71" eb="73">
      <t>ヒツヨウ</t>
    </rPh>
    <rPh sb="73" eb="75">
      <t>ショルイ</t>
    </rPh>
    <rPh sb="75" eb="77">
      <t>テンプ</t>
    </rPh>
    <phoneticPr fontId="2"/>
  </si>
  <si>
    <r>
      <t>(1)　</t>
    </r>
    <r>
      <rPr>
        <b/>
        <sz val="12"/>
        <color indexed="56"/>
        <rFont val="ＭＳ Ｐゴシック"/>
        <family val="3"/>
        <charset val="128"/>
      </rPr>
      <t>キノカワ商会</t>
    </r>
    <rPh sb="8" eb="10">
      <t>ショウカイ</t>
    </rPh>
    <phoneticPr fontId="2"/>
  </si>
  <si>
    <r>
      <rPr>
        <b/>
        <sz val="11"/>
        <color indexed="56"/>
        <rFont val="ＭＳ Ｐゴシック"/>
        <family val="3"/>
        <charset val="128"/>
      </rPr>
      <t>令和○○</t>
    </r>
    <r>
      <rPr>
        <sz val="11"/>
        <rFont val="ＭＳ Ｐゴシック"/>
        <family val="3"/>
        <charset val="128"/>
      </rPr>
      <t>年</t>
    </r>
    <r>
      <rPr>
        <b/>
        <sz val="11"/>
        <color indexed="56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月</t>
    </r>
    <r>
      <rPr>
        <b/>
        <sz val="11"/>
        <color indexed="56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</si>
  <si>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rPr>
        <b/>
        <sz val="11"/>
        <color indexed="56"/>
        <rFont val="ＭＳ Ｐゴシック"/>
        <family val="3"/>
        <charset val="128"/>
      </rPr>
      <t>　○○　</t>
    </r>
    <r>
      <rPr>
        <sz val="11"/>
        <rFont val="ＭＳ Ｐゴシック"/>
        <family val="3"/>
        <charset val="128"/>
      </rPr>
      <t>年度　（　前期　・　後期　）</t>
    </r>
    <rPh sb="4" eb="6">
      <t>ネンド</t>
    </rPh>
    <rPh sb="9" eb="11">
      <t>ゼンキ</t>
    </rPh>
    <rPh sb="14" eb="16">
      <t>コウキ</t>
    </rPh>
    <phoneticPr fontId="2"/>
  </si>
  <si>
    <t>　　　　　　　年度　（　前期　・　後期　）</t>
    <rPh sb="7" eb="9">
      <t>ネンド</t>
    </rPh>
    <rPh sb="9" eb="11">
      <t>ヘイネンド</t>
    </rPh>
    <rPh sb="12" eb="14">
      <t>ゼンキ</t>
    </rPh>
    <rPh sb="17" eb="19">
      <t>コウキ</t>
    </rPh>
    <phoneticPr fontId="2"/>
  </si>
  <si>
    <t>　　　　　　年　　　　月　　　　日</t>
    <rPh sb="6" eb="7">
      <t>ネン</t>
    </rPh>
    <rPh sb="11" eb="12">
      <t>ツキ</t>
    </rPh>
    <rPh sb="16" eb="1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</si>
</sst>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5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</font>
    <font>
      <b/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9" borderId="80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" borderId="81" applyNumberFormat="0" applyFont="0" applyAlignment="0" applyProtection="0">
      <alignment vertical="center"/>
    </xf>
    <xf numFmtId="0" fontId="21" fillId="0" borderId="82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8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4" applyNumberFormat="0" applyFill="0" applyAlignment="0" applyProtection="0">
      <alignment vertical="center"/>
    </xf>
    <xf numFmtId="0" fontId="26" fillId="0" borderId="85" applyNumberFormat="0" applyFill="0" applyAlignment="0" applyProtection="0">
      <alignment vertical="center"/>
    </xf>
    <xf numFmtId="0" fontId="27" fillId="0" borderId="8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7" applyNumberFormat="0" applyFill="0" applyAlignment="0" applyProtection="0">
      <alignment vertical="center"/>
    </xf>
    <xf numFmtId="0" fontId="29" fillId="32" borderId="8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83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222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2" borderId="18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9" fontId="7" fillId="2" borderId="26" xfId="28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2" borderId="28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2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33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55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2" borderId="61" xfId="0" applyFont="1" applyFill="1" applyBorder="1" applyAlignment="1">
      <alignment vertical="center"/>
    </xf>
    <xf numFmtId="0" fontId="8" fillId="2" borderId="60" xfId="0" applyFont="1" applyFill="1" applyBorder="1" applyAlignment="1">
      <alignment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54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176" fontId="8" fillId="2" borderId="26" xfId="28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shrinkToFit="1"/>
    </xf>
    <xf numFmtId="0" fontId="6" fillId="0" borderId="40" xfId="0" applyFont="1" applyBorder="1" applyAlignment="1">
      <alignment horizontal="center" vertical="center" textRotation="255" shrinkToFit="1"/>
    </xf>
    <xf numFmtId="0" fontId="35" fillId="0" borderId="43" xfId="0" applyFont="1" applyBorder="1" applyAlignment="1">
      <alignment vertical="top" wrapText="1"/>
    </xf>
    <xf numFmtId="0" fontId="35" fillId="0" borderId="44" xfId="0" applyFont="1" applyBorder="1" applyAlignment="1">
      <alignment vertical="top" wrapText="1"/>
    </xf>
    <xf numFmtId="0" fontId="35" fillId="0" borderId="45" xfId="0" applyFont="1" applyBorder="1" applyAlignment="1">
      <alignment vertical="top" wrapText="1"/>
    </xf>
    <xf numFmtId="0" fontId="0" fillId="0" borderId="41" xfId="0" applyFont="1" applyBorder="1" applyAlignment="1">
      <alignment horizontal="left" vertical="top" shrinkToFit="1"/>
    </xf>
    <xf numFmtId="0" fontId="0" fillId="0" borderId="0" xfId="0" applyFont="1" applyBorder="1" applyAlignment="1">
      <alignment horizontal="left" vertical="top" shrinkToFit="1"/>
    </xf>
    <xf numFmtId="0" fontId="0" fillId="0" borderId="42" xfId="0" applyFont="1" applyBorder="1" applyAlignment="1">
      <alignment horizontal="left" vertical="top" shrinkToFit="1"/>
    </xf>
    <xf numFmtId="0" fontId="35" fillId="0" borderId="4" xfId="0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35" fillId="0" borderId="46" xfId="0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7" xfId="0" applyFont="1" applyBorder="1" applyAlignment="1">
      <alignment vertical="center"/>
    </xf>
    <xf numFmtId="0" fontId="35" fillId="0" borderId="47" xfId="0" applyFont="1" applyBorder="1" applyAlignment="1">
      <alignment vertical="center"/>
    </xf>
    <xf numFmtId="0" fontId="8" fillId="0" borderId="6" xfId="0" quotePrefix="1" applyFont="1" applyBorder="1" applyAlignment="1">
      <alignment vertical="center"/>
    </xf>
    <xf numFmtId="0" fontId="8" fillId="0" borderId="7" xfId="0" quotePrefix="1" applyFont="1" applyBorder="1" applyAlignment="1">
      <alignment vertical="center"/>
    </xf>
    <xf numFmtId="0" fontId="8" fillId="0" borderId="48" xfId="0" quotePrefix="1" applyFont="1" applyBorder="1" applyAlignment="1">
      <alignment vertical="center"/>
    </xf>
    <xf numFmtId="0" fontId="8" fillId="0" borderId="49" xfId="0" quotePrefix="1" applyFont="1" applyBorder="1" applyAlignment="1">
      <alignment vertical="center"/>
    </xf>
    <xf numFmtId="0" fontId="8" fillId="0" borderId="47" xfId="0" quotePrefix="1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2" borderId="53" xfId="0" applyFont="1" applyFill="1" applyBorder="1" applyAlignment="1">
      <alignment vertical="center"/>
    </xf>
    <xf numFmtId="0" fontId="8" fillId="2" borderId="52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35" fillId="0" borderId="70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74" xfId="0" applyFont="1" applyBorder="1" applyAlignment="1">
      <alignment vertical="center" wrapText="1"/>
    </xf>
    <xf numFmtId="0" fontId="7" fillId="0" borderId="7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2" borderId="77" xfId="0" applyFont="1" applyFill="1" applyBorder="1" applyAlignment="1">
      <alignment vertical="center"/>
    </xf>
    <xf numFmtId="0" fontId="8" fillId="2" borderId="78" xfId="0" applyFont="1" applyFill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79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72" xfId="0" applyFont="1" applyBorder="1" applyAlignment="1">
      <alignment vertical="center"/>
    </xf>
    <xf numFmtId="0" fontId="36" fillId="0" borderId="67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35" fillId="0" borderId="70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3" fillId="0" borderId="50" xfId="0" applyFont="1" applyBorder="1" applyAlignment="1">
      <alignment vertical="center"/>
    </xf>
    <xf numFmtId="0" fontId="33" fillId="0" borderId="51" xfId="0" applyFont="1" applyBorder="1" applyAlignment="1">
      <alignment vertical="center"/>
    </xf>
    <xf numFmtId="0" fontId="33" fillId="0" borderId="52" xfId="0" applyFont="1" applyBorder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0" fontId="33" fillId="0" borderId="58" xfId="0" applyFont="1" applyBorder="1" applyAlignment="1">
      <alignment vertical="center"/>
    </xf>
    <xf numFmtId="0" fontId="33" fillId="0" borderId="59" xfId="0" applyFont="1" applyBorder="1" applyAlignment="1">
      <alignment vertical="center"/>
    </xf>
    <xf numFmtId="0" fontId="33" fillId="0" borderId="60" xfId="0" applyFont="1" applyBorder="1" applyAlignment="1">
      <alignment vertical="center"/>
    </xf>
    <xf numFmtId="0" fontId="37" fillId="0" borderId="6" xfId="0" applyFont="1" applyBorder="1" applyAlignment="1">
      <alignment vertical="center"/>
    </xf>
    <xf numFmtId="0" fontId="37" fillId="0" borderId="7" xfId="0" applyFont="1" applyBorder="1" applyAlignment="1">
      <alignment vertical="center"/>
    </xf>
    <xf numFmtId="0" fontId="37" fillId="0" borderId="47" xfId="0" applyFont="1" applyBorder="1" applyAlignment="1">
      <alignment vertical="center"/>
    </xf>
    <xf numFmtId="0" fontId="7" fillId="0" borderId="49" xfId="0" quotePrefix="1" applyFont="1" applyBorder="1" applyAlignment="1">
      <alignment vertical="center"/>
    </xf>
    <xf numFmtId="0" fontId="7" fillId="0" borderId="7" xfId="0" quotePrefix="1" applyFont="1" applyBorder="1" applyAlignment="1">
      <alignment vertical="center"/>
    </xf>
    <xf numFmtId="0" fontId="7" fillId="0" borderId="47" xfId="0" quotePrefix="1" applyFont="1" applyBorder="1" applyAlignment="1">
      <alignment vertical="center"/>
    </xf>
    <xf numFmtId="0" fontId="7" fillId="0" borderId="6" xfId="0" quotePrefix="1" applyFont="1" applyBorder="1" applyAlignment="1">
      <alignment vertical="center"/>
    </xf>
    <xf numFmtId="0" fontId="7" fillId="0" borderId="48" xfId="0" quotePrefix="1" applyFont="1" applyBorder="1" applyAlignment="1">
      <alignment vertical="center"/>
    </xf>
    <xf numFmtId="0" fontId="34" fillId="0" borderId="43" xfId="0" applyFont="1" applyBorder="1" applyAlignment="1">
      <alignment vertical="top"/>
    </xf>
    <xf numFmtId="0" fontId="34" fillId="0" borderId="44" xfId="0" applyFont="1" applyBorder="1" applyAlignment="1">
      <alignment vertical="top"/>
    </xf>
    <xf numFmtId="0" fontId="34" fillId="0" borderId="45" xfId="0" applyFont="1" applyBorder="1" applyAlignment="1">
      <alignment vertical="top"/>
    </xf>
    <xf numFmtId="0" fontId="34" fillId="0" borderId="43" xfId="0" applyFont="1" applyBorder="1" applyAlignment="1">
      <alignment vertical="top" wrapText="1"/>
    </xf>
    <xf numFmtId="0" fontId="33" fillId="0" borderId="28" xfId="0" applyFont="1" applyBorder="1" applyAlignment="1">
      <alignment vertical="center"/>
    </xf>
    <xf numFmtId="0" fontId="33" fillId="0" borderId="62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9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8" fillId="0" borderId="67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79" xfId="0" applyFont="1" applyBorder="1" applyAlignment="1">
      <alignment vertical="center"/>
    </xf>
    <xf numFmtId="0" fontId="38" fillId="0" borderId="70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8" fillId="0" borderId="71" xfId="0" applyFont="1" applyBorder="1" applyAlignment="1">
      <alignment vertical="center"/>
    </xf>
    <xf numFmtId="0" fontId="38" fillId="0" borderId="8" xfId="0" applyFont="1" applyBorder="1" applyAlignment="1">
      <alignment vertical="center"/>
    </xf>
    <xf numFmtId="0" fontId="38" fillId="0" borderId="9" xfId="0" applyFont="1" applyBorder="1" applyAlignment="1">
      <alignment vertical="center"/>
    </xf>
    <xf numFmtId="0" fontId="38" fillId="0" borderId="72" xfId="0" applyFont="1" applyBorder="1" applyAlignment="1">
      <alignment vertical="center"/>
    </xf>
    <xf numFmtId="0" fontId="34" fillId="0" borderId="67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70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70" xfId="0" quotePrefix="1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102394</xdr:colOff>
      <xdr:row>11</xdr:row>
      <xdr:rowOff>207168</xdr:rowOff>
    </xdr:from>
    <xdr:to>
      <xdr:col>8</xdr:col>
      <xdr:colOff>130969</xdr:colOff>
      <xdr:row>12</xdr:row>
      <xdr:rowOff>121443</xdr:rowOff>
    </xdr:to>
    <xdr:sp macro="" textlink="" fLocksText="0">
      <xdr:nvSpPr>
        <xdr:cNvPr id="22" name="円/楕円 1"/>
        <xdr:cNvSpPr/>
      </xdr:nvSpPr>
      <xdr:spPr>
        <a:xfrm>
          <a:off x="3140869" y="3121818"/>
          <a:ext cx="447675" cy="219075"/>
        </a:xfrm>
        <a:prstGeom prst="ellipse">
          <a:avLst/>
        </a:prstGeom>
        <a:noFill/>
        <a:ln w="190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76200</xdr:colOff>
      <xdr:row>21</xdr:row>
      <xdr:rowOff>95249</xdr:rowOff>
    </xdr:from>
    <xdr:to>
      <xdr:col>22</xdr:col>
      <xdr:colOff>119063</xdr:colOff>
      <xdr:row>22</xdr:row>
      <xdr:rowOff>500062</xdr:rowOff>
    </xdr:to>
    <xdr:sp macro="" textlink="" fLocksText="0">
      <xdr:nvSpPr>
        <xdr:cNvPr id="27" name="角丸四角形吹き出し 26"/>
        <xdr:cNvSpPr/>
      </xdr:nvSpPr>
      <xdr:spPr>
        <a:xfrm>
          <a:off x="5326856" y="5834062"/>
          <a:ext cx="3328988" cy="619125"/>
        </a:xfrm>
        <a:prstGeom prst="wedgeRoundRectCallout">
          <a:avLst>
            <a:gd name="adj1" fmla="val -32304"/>
            <a:gd name="adj2" fmla="val 83544"/>
            <a:gd name="adj3" fmla="val 16667"/>
          </a:avLst>
        </a:prstGeom>
        <a:solidFill>
          <a:sysClr val="window" lastClr="FFFFFF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221456</xdr:colOff>
      <xdr:row>21</xdr:row>
      <xdr:rowOff>178594</xdr:rowOff>
    </xdr:from>
    <xdr:to>
      <xdr:col>22</xdr:col>
      <xdr:colOff>59531</xdr:colOff>
      <xdr:row>22</xdr:row>
      <xdr:rowOff>469107</xdr:rowOff>
    </xdr:to>
    <xdr:sp macro="" textlink="">
      <xdr:nvSpPr>
        <xdr:cNvPr id="28" name="テキスト ボックス 27"/>
        <xdr:cNvSpPr txBox="1"/>
      </xdr:nvSpPr>
      <xdr:spPr>
        <a:xfrm>
          <a:off x="5472112" y="5917407"/>
          <a:ext cx="312420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１人の利用者が２ヶ所以上の同サービスの事業所を利用した場合でも１件となります。</a:t>
          </a:r>
        </a:p>
      </xdr:txBody>
    </xdr:sp>
    <xdr:clientData/>
  </xdr:twoCellAnchor>
  <xdr:twoCellAnchor>
    <xdr:from>
      <xdr:col>10</xdr:col>
      <xdr:colOff>409574</xdr:colOff>
      <xdr:row>25</xdr:row>
      <xdr:rowOff>161925</xdr:rowOff>
    </xdr:from>
    <xdr:to>
      <xdr:col>21</xdr:col>
      <xdr:colOff>171449</xdr:colOff>
      <xdr:row>28</xdr:row>
      <xdr:rowOff>190500</xdr:rowOff>
    </xdr:to>
    <xdr:sp macro="" textlink="" fLocksText="0">
      <xdr:nvSpPr>
        <xdr:cNvPr id="29" name="角丸四角形吹き出し 28"/>
        <xdr:cNvSpPr/>
      </xdr:nvSpPr>
      <xdr:spPr>
        <a:xfrm rot="10800000">
          <a:off x="5172074" y="7246144"/>
          <a:ext cx="3274219" cy="814387"/>
        </a:xfrm>
        <a:prstGeom prst="wedgeRoundRectCallout">
          <a:avLst>
            <a:gd name="adj1" fmla="val -16128"/>
            <a:gd name="adj2" fmla="val 79793"/>
            <a:gd name="adj3" fmla="val 16667"/>
          </a:avLst>
        </a:prstGeom>
        <a:solidFill>
          <a:sysClr val="window" lastClr="FFFFFF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25</xdr:row>
      <xdr:rowOff>247651</xdr:rowOff>
    </xdr:from>
    <xdr:to>
      <xdr:col>21</xdr:col>
      <xdr:colOff>95250</xdr:colOff>
      <xdr:row>28</xdr:row>
      <xdr:rowOff>119063</xdr:rowOff>
    </xdr:to>
    <xdr:sp macro="" textlink="">
      <xdr:nvSpPr>
        <xdr:cNvPr id="30" name="テキスト ボックス 29"/>
        <xdr:cNvSpPr txBox="1"/>
      </xdr:nvSpPr>
      <xdr:spPr>
        <a:xfrm>
          <a:off x="5250656" y="7331870"/>
          <a:ext cx="3119438" cy="657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同法人が開設する事業所の場合は、２ヶ所以上利用しても１件となります。別法人の場合は、それぞれ１件ずつカウントします。</a:t>
          </a:r>
        </a:p>
      </xdr:txBody>
    </xdr:sp>
    <xdr:clientData/>
  </xdr:twoCellAnchor>
  <xdr:twoCellAnchor>
    <xdr:from>
      <xdr:col>15</xdr:col>
      <xdr:colOff>219073</xdr:colOff>
      <xdr:row>31</xdr:row>
      <xdr:rowOff>178594</xdr:rowOff>
    </xdr:from>
    <xdr:to>
      <xdr:col>22</xdr:col>
      <xdr:colOff>130968</xdr:colOff>
      <xdr:row>31</xdr:row>
      <xdr:rowOff>523875</xdr:rowOff>
    </xdr:to>
    <xdr:sp macro="" textlink="" fLocksText="0">
      <xdr:nvSpPr>
        <xdr:cNvPr id="31" name="角丸四角形吹き出し 30"/>
        <xdr:cNvSpPr/>
      </xdr:nvSpPr>
      <xdr:spPr>
        <a:xfrm rot="10800000">
          <a:off x="6922292" y="8786813"/>
          <a:ext cx="1745457" cy="345281"/>
        </a:xfrm>
        <a:prstGeom prst="wedgeRoundRectCallout">
          <a:avLst>
            <a:gd name="adj1" fmla="val 19184"/>
            <a:gd name="adj2" fmla="val 17754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250031</xdr:colOff>
      <xdr:row>31</xdr:row>
      <xdr:rowOff>226218</xdr:rowOff>
    </xdr:from>
    <xdr:to>
      <xdr:col>22</xdr:col>
      <xdr:colOff>154781</xdr:colOff>
      <xdr:row>31</xdr:row>
      <xdr:rowOff>547688</xdr:rowOff>
    </xdr:to>
    <xdr:sp macro="" textlink="">
      <xdr:nvSpPr>
        <xdr:cNvPr id="32" name="テキスト ボックス 31"/>
        <xdr:cNvSpPr txBox="1"/>
      </xdr:nvSpPr>
      <xdr:spPr>
        <a:xfrm>
          <a:off x="6953250" y="8834437"/>
          <a:ext cx="1738312" cy="321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小数点第２位まで記入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ja-JP" altLang="en-US" sz="1100"/>
        </a:p>
      </xdr:txBody>
    </xdr:sp>
    <xdr:clientData/>
  </xdr:twoCellAnchor>
  <xdr:twoCellAnchor>
    <xdr:from>
      <xdr:col>8</xdr:col>
      <xdr:colOff>404812</xdr:colOff>
      <xdr:row>7</xdr:row>
      <xdr:rowOff>166686</xdr:rowOff>
    </xdr:from>
    <xdr:to>
      <xdr:col>11</xdr:col>
      <xdr:colOff>59531</xdr:colOff>
      <xdr:row>10</xdr:row>
      <xdr:rowOff>190499</xdr:rowOff>
    </xdr:to>
    <xdr:sp macro="" textlink="" fLocksText="0">
      <xdr:nvSpPr>
        <xdr:cNvPr id="41" name="四角形吹き出し 40"/>
        <xdr:cNvSpPr/>
      </xdr:nvSpPr>
      <xdr:spPr>
        <a:xfrm>
          <a:off x="4238625" y="2012155"/>
          <a:ext cx="1071562" cy="809625"/>
        </a:xfrm>
        <a:prstGeom prst="wedgeRectCallout">
          <a:avLst>
            <a:gd name="adj1" fmla="val -73654"/>
            <a:gd name="adj2" fmla="val 17262"/>
          </a:avLst>
        </a:prstGeom>
        <a:solidFill>
          <a:sysClr val="window" lastClr="FFFFFF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8</xdr:col>
      <xdr:colOff>428625</xdr:colOff>
      <xdr:row>7</xdr:row>
      <xdr:rowOff>180975</xdr:rowOff>
    </xdr:from>
    <xdr:to>
      <xdr:col>11</xdr:col>
      <xdr:colOff>133350</xdr:colOff>
      <xdr:row>11</xdr:row>
      <xdr:rowOff>0</xdr:rowOff>
    </xdr:to>
    <xdr:pic>
      <xdr:nvPicPr>
        <xdr:cNvPr id="17229" name="Picture 5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2057400"/>
          <a:ext cx="11239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145257</xdr:colOff>
      <xdr:row>3</xdr:row>
      <xdr:rowOff>204787</xdr:rowOff>
    </xdr:from>
    <xdr:to>
      <xdr:col>21</xdr:col>
      <xdr:colOff>219075</xdr:colOff>
      <xdr:row>5</xdr:row>
      <xdr:rowOff>109537</xdr:rowOff>
    </xdr:to>
    <xdr:sp macro="" textlink="" fLocksText="0">
      <xdr:nvSpPr>
        <xdr:cNvPr id="45" name="正方形/長方形 44"/>
        <xdr:cNvSpPr/>
      </xdr:nvSpPr>
      <xdr:spPr>
        <a:xfrm>
          <a:off x="6174582" y="1004887"/>
          <a:ext cx="1445418" cy="4381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</a:rPr>
            <a:t>記　入　例</a:t>
          </a:r>
        </a:p>
      </xdr:txBody>
    </xdr:sp>
    <xdr:clientData/>
  </xdr:twoCellAnchor>
  <xdr:twoCellAnchor>
    <xdr:from>
      <xdr:col>11</xdr:col>
      <xdr:colOff>297656</xdr:colOff>
      <xdr:row>10</xdr:row>
      <xdr:rowOff>23813</xdr:rowOff>
    </xdr:from>
    <xdr:to>
      <xdr:col>22</xdr:col>
      <xdr:colOff>321468</xdr:colOff>
      <xdr:row>11</xdr:row>
      <xdr:rowOff>71436</xdr:rowOff>
    </xdr:to>
    <xdr:sp macro="" textlink="" fLocksText="0">
      <xdr:nvSpPr>
        <xdr:cNvPr id="5" name="角丸四角形 4"/>
        <xdr:cNvSpPr/>
      </xdr:nvSpPr>
      <xdr:spPr>
        <a:xfrm>
          <a:off x="5548312" y="2655094"/>
          <a:ext cx="3309937" cy="309561"/>
        </a:xfrm>
        <a:prstGeom prst="roundRect">
          <a:avLst/>
        </a:prstGeom>
        <a:solidFill>
          <a:sysClr val="window" lastClr="FFFFFF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要支援者の介護予防サービス計画は含めない。</a:t>
          </a:r>
        </a:p>
      </xdr:txBody>
    </xdr:sp>
    <xdr:clientData/>
  </xdr:twoCellAnchor>
  <xdr:twoCellAnchor>
    <xdr:from>
      <xdr:col>12</xdr:col>
      <xdr:colOff>381000</xdr:colOff>
      <xdr:row>16</xdr:row>
      <xdr:rowOff>57149</xdr:rowOff>
    </xdr:from>
    <xdr:to>
      <xdr:col>19</xdr:col>
      <xdr:colOff>171449</xdr:colOff>
      <xdr:row>19</xdr:row>
      <xdr:rowOff>9525</xdr:rowOff>
    </xdr:to>
    <xdr:sp macro="" textlink="" fLocksText="0">
      <xdr:nvSpPr>
        <xdr:cNvPr id="18" name="角丸四角形吹き出し 17"/>
        <xdr:cNvSpPr/>
      </xdr:nvSpPr>
      <xdr:spPr>
        <a:xfrm rot="10800000">
          <a:off x="6000750" y="4314824"/>
          <a:ext cx="1800224" cy="752476"/>
        </a:xfrm>
        <a:prstGeom prst="wedgeRoundRectCallout">
          <a:avLst>
            <a:gd name="adj1" fmla="val -19993"/>
            <a:gd name="adj2" fmla="val 142155"/>
            <a:gd name="adj3" fmla="val 16667"/>
          </a:avLst>
        </a:prstGeom>
        <a:solidFill>
          <a:sysClr val="window" lastClr="FFFFFF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19050</xdr:colOff>
      <xdr:row>16</xdr:row>
      <xdr:rowOff>85724</xdr:rowOff>
    </xdr:from>
    <xdr:to>
      <xdr:col>19</xdr:col>
      <xdr:colOff>95250</xdr:colOff>
      <xdr:row>18</xdr:row>
      <xdr:rowOff>257175</xdr:rowOff>
    </xdr:to>
    <xdr:sp macro="" textlink="">
      <xdr:nvSpPr>
        <xdr:cNvPr id="19" name="テキスト ボックス 18"/>
        <xdr:cNvSpPr txBox="1"/>
      </xdr:nvSpPr>
      <xdr:spPr>
        <a:xfrm>
          <a:off x="5591175" y="4410074"/>
          <a:ext cx="1447800" cy="704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/>
            <a:t>計画を作成したが、入院等で給付実績が無い場合は、カウントしません。</a:t>
          </a:r>
        </a:p>
      </xdr:txBody>
    </xdr:sp>
    <xdr:clientData/>
  </xdr:twoCellAnchor>
  <xdr:twoCellAnchor>
    <xdr:from>
      <xdr:col>11</xdr:col>
      <xdr:colOff>333375</xdr:colOff>
      <xdr:row>43</xdr:row>
      <xdr:rowOff>150017</xdr:rowOff>
    </xdr:from>
    <xdr:to>
      <xdr:col>22</xdr:col>
      <xdr:colOff>242887</xdr:colOff>
      <xdr:row>46</xdr:row>
      <xdr:rowOff>178592</xdr:rowOff>
    </xdr:to>
    <xdr:sp macro="" textlink="" fLocksText="0">
      <xdr:nvSpPr>
        <xdr:cNvPr id="23" name="角丸四角形吹き出し 22"/>
        <xdr:cNvSpPr/>
      </xdr:nvSpPr>
      <xdr:spPr>
        <a:xfrm rot="10800000">
          <a:off x="5067300" y="12646817"/>
          <a:ext cx="2805112" cy="828675"/>
        </a:xfrm>
        <a:prstGeom prst="wedgeRoundRectCallout">
          <a:avLst>
            <a:gd name="adj1" fmla="val -31401"/>
            <a:gd name="adj2" fmla="val 94413"/>
            <a:gd name="adj3" fmla="val 16667"/>
          </a:avLst>
        </a:prstGeom>
        <a:solidFill>
          <a:sysClr val="window" lastClr="FFFFFF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390525</xdr:colOff>
      <xdr:row>44</xdr:row>
      <xdr:rowOff>0</xdr:rowOff>
    </xdr:from>
    <xdr:to>
      <xdr:col>22</xdr:col>
      <xdr:colOff>226218</xdr:colOff>
      <xdr:row>46</xdr:row>
      <xdr:rowOff>133350</xdr:rowOff>
    </xdr:to>
    <xdr:sp macro="" textlink="">
      <xdr:nvSpPr>
        <xdr:cNvPr id="24" name="テキスト ボックス 23"/>
        <xdr:cNvSpPr txBox="1"/>
      </xdr:nvSpPr>
      <xdr:spPr>
        <a:xfrm>
          <a:off x="5124450" y="12763500"/>
          <a:ext cx="273129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通所介護の計画数に合算して判定した場合は、地域密着型通所介護の計画数は空欄で。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B54"/>
  <sheetViews>
    <sheetView zoomScale="80" zoomScaleNormal="80" zoomScaleSheetLayoutView="80" workbookViewId="0">
      <selection activeCell="AB7" sqref="AB7"/>
    </sheetView>
  </sheetViews>
  <sheetFormatPr defaultColWidth="9" defaultRowHeight="13.2" x14ac:dyDescent="0.2"/>
  <cols>
    <col min="1" max="1" width="8.77734375" style="1" customWidth="1"/>
    <col min="2" max="2" width="5" style="1" customWidth="1"/>
    <col min="3" max="10" width="6.109375" style="1" customWidth="1"/>
    <col min="11" max="11" width="6.33203125" style="1" customWidth="1"/>
    <col min="12" max="13" width="6.109375" style="1" customWidth="1"/>
    <col min="14" max="22" width="3.33203125" style="1" customWidth="1"/>
    <col min="23" max="23" width="4.77734375" style="1" customWidth="1"/>
    <col min="24" max="24" width="3.33203125" style="1" customWidth="1"/>
    <col min="25" max="16384" width="9" style="1"/>
  </cols>
  <sheetData>
    <row r="1" spans="1:23" x14ac:dyDescent="0.2">
      <c r="A1" s="53"/>
    </row>
    <row r="2" spans="1:23" s="43" customFormat="1" ht="21" customHeight="1" x14ac:dyDescent="0.2">
      <c r="B2" s="2"/>
      <c r="D2" s="42" t="s">
        <v>53</v>
      </c>
      <c r="E2" s="42"/>
      <c r="R2" s="3"/>
    </row>
    <row r="3" spans="1:23" s="43" customFormat="1" ht="29.25" customHeight="1" x14ac:dyDescent="0.2">
      <c r="M3" s="221" t="s">
        <v>87</v>
      </c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3" s="43" customFormat="1" ht="21" customHeight="1" thickBot="1" x14ac:dyDescent="0.25">
      <c r="A4" s="5" t="s">
        <v>61</v>
      </c>
    </row>
    <row r="5" spans="1:23" s="43" customFormat="1" ht="21" customHeight="1" x14ac:dyDescent="0.2">
      <c r="A5" s="23" t="s">
        <v>45</v>
      </c>
      <c r="B5" s="21"/>
      <c r="C5" s="21"/>
      <c r="D5" s="21"/>
      <c r="E5" s="50"/>
      <c r="F5" s="144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6"/>
    </row>
    <row r="6" spans="1:23" s="43" customFormat="1" ht="21" customHeight="1" x14ac:dyDescent="0.2">
      <c r="A6" s="20" t="s">
        <v>46</v>
      </c>
      <c r="B6" s="48"/>
      <c r="C6" s="48"/>
      <c r="D6" s="48"/>
      <c r="E6" s="49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9"/>
    </row>
    <row r="7" spans="1:23" s="43" customFormat="1" ht="21" customHeight="1" thickBot="1" x14ac:dyDescent="0.25">
      <c r="A7" s="22" t="s">
        <v>47</v>
      </c>
      <c r="B7" s="51"/>
      <c r="C7" s="51"/>
      <c r="D7" s="51"/>
      <c r="E7" s="52"/>
      <c r="F7" s="150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2"/>
    </row>
    <row r="8" spans="1:23" s="5" customFormat="1" ht="21" customHeight="1" x14ac:dyDescent="0.2">
      <c r="A8" s="23" t="s">
        <v>34</v>
      </c>
      <c r="B8" s="21"/>
      <c r="C8" s="21"/>
      <c r="D8" s="21"/>
      <c r="E8" s="21"/>
      <c r="F8" s="153"/>
      <c r="G8" s="154"/>
      <c r="H8" s="154"/>
      <c r="I8" s="154"/>
      <c r="J8" s="154"/>
      <c r="K8" s="155"/>
      <c r="L8" s="159" t="s">
        <v>37</v>
      </c>
      <c r="M8" s="160"/>
      <c r="N8" s="64">
        <v>3</v>
      </c>
      <c r="O8" s="59">
        <v>0</v>
      </c>
      <c r="P8" s="59"/>
      <c r="Q8" s="59"/>
      <c r="R8" s="59"/>
      <c r="S8" s="59"/>
      <c r="T8" s="59"/>
      <c r="U8" s="59"/>
      <c r="V8" s="59"/>
      <c r="W8" s="60"/>
    </row>
    <row r="9" spans="1:23" s="5" customFormat="1" ht="21" customHeight="1" x14ac:dyDescent="0.2">
      <c r="A9" s="20" t="s">
        <v>35</v>
      </c>
      <c r="B9" s="8"/>
      <c r="C9" s="8"/>
      <c r="D9" s="8"/>
      <c r="E9" s="8"/>
      <c r="F9" s="156"/>
      <c r="G9" s="157"/>
      <c r="H9" s="157"/>
      <c r="I9" s="157"/>
      <c r="J9" s="157"/>
      <c r="K9" s="158"/>
      <c r="L9" s="161" t="s">
        <v>16</v>
      </c>
      <c r="M9" s="162"/>
      <c r="N9" s="125"/>
      <c r="O9" s="126"/>
      <c r="P9" s="126"/>
      <c r="Q9" s="126"/>
      <c r="R9" s="126"/>
      <c r="S9" s="126"/>
      <c r="T9" s="126"/>
      <c r="U9" s="126"/>
      <c r="V9" s="126"/>
      <c r="W9" s="127"/>
    </row>
    <row r="10" spans="1:23" s="5" customFormat="1" ht="21" customHeight="1" thickBot="1" x14ac:dyDescent="0.25">
      <c r="A10" s="22" t="s">
        <v>49</v>
      </c>
      <c r="B10" s="14"/>
      <c r="C10" s="14"/>
      <c r="D10" s="14"/>
      <c r="E10" s="14"/>
      <c r="F10" s="122"/>
      <c r="G10" s="123"/>
      <c r="H10" s="123"/>
      <c r="I10" s="123"/>
      <c r="J10" s="123"/>
      <c r="K10" s="124"/>
      <c r="L10" s="140" t="s">
        <v>57</v>
      </c>
      <c r="M10" s="141"/>
      <c r="N10" s="128"/>
      <c r="O10" s="129"/>
      <c r="P10" s="129"/>
      <c r="Q10" s="129"/>
      <c r="R10" s="129"/>
      <c r="S10" s="129"/>
      <c r="T10" s="129"/>
      <c r="U10" s="129"/>
      <c r="V10" s="129"/>
      <c r="W10" s="130"/>
    </row>
    <row r="11" spans="1:23" s="43" customFormat="1" ht="20.25" customHeight="1" thickBot="1" x14ac:dyDescent="0.25">
      <c r="A11" s="5"/>
    </row>
    <row r="12" spans="1:23" s="43" customFormat="1" ht="24" customHeight="1" x14ac:dyDescent="0.2">
      <c r="A12" s="106" t="s">
        <v>18</v>
      </c>
      <c r="B12" s="107"/>
      <c r="C12" s="108"/>
      <c r="D12" s="112" t="s">
        <v>86</v>
      </c>
      <c r="E12" s="113"/>
      <c r="F12" s="113"/>
      <c r="G12" s="113"/>
      <c r="H12" s="113"/>
      <c r="I12" s="114"/>
      <c r="J12" s="45" t="s">
        <v>0</v>
      </c>
      <c r="K12" s="45" t="s">
        <v>2</v>
      </c>
      <c r="L12" s="45" t="s">
        <v>3</v>
      </c>
      <c r="M12" s="45" t="s">
        <v>4</v>
      </c>
      <c r="N12" s="118" t="s">
        <v>5</v>
      </c>
      <c r="O12" s="119"/>
      <c r="P12" s="118" t="s">
        <v>6</v>
      </c>
      <c r="Q12" s="119"/>
      <c r="R12" s="131" t="s">
        <v>7</v>
      </c>
      <c r="S12" s="132"/>
      <c r="T12" s="131" t="s">
        <v>14</v>
      </c>
      <c r="U12" s="132"/>
      <c r="V12" s="132"/>
      <c r="W12" s="133"/>
    </row>
    <row r="13" spans="1:23" s="43" customFormat="1" ht="24" customHeight="1" thickBot="1" x14ac:dyDescent="0.25">
      <c r="A13" s="109"/>
      <c r="B13" s="110"/>
      <c r="C13" s="111"/>
      <c r="D13" s="115"/>
      <c r="E13" s="116"/>
      <c r="F13" s="116"/>
      <c r="G13" s="116"/>
      <c r="H13" s="116"/>
      <c r="I13" s="117"/>
      <c r="J13" s="46" t="s">
        <v>1</v>
      </c>
      <c r="K13" s="46" t="s">
        <v>8</v>
      </c>
      <c r="L13" s="46" t="s">
        <v>9</v>
      </c>
      <c r="M13" s="46" t="s">
        <v>10</v>
      </c>
      <c r="N13" s="120" t="s">
        <v>11</v>
      </c>
      <c r="O13" s="121"/>
      <c r="P13" s="120" t="s">
        <v>12</v>
      </c>
      <c r="Q13" s="121"/>
      <c r="R13" s="120" t="s">
        <v>13</v>
      </c>
      <c r="S13" s="121"/>
      <c r="T13" s="134"/>
      <c r="U13" s="135"/>
      <c r="V13" s="135"/>
      <c r="W13" s="136"/>
    </row>
    <row r="14" spans="1:23" s="5" customFormat="1" ht="21" customHeight="1" thickTop="1" thickBot="1" x14ac:dyDescent="0.25">
      <c r="A14" s="137" t="s">
        <v>50</v>
      </c>
      <c r="B14" s="138"/>
      <c r="C14" s="138"/>
      <c r="D14" s="138"/>
      <c r="E14" s="138"/>
      <c r="F14" s="138"/>
      <c r="G14" s="138"/>
      <c r="H14" s="138"/>
      <c r="I14" s="138"/>
      <c r="J14" s="139"/>
      <c r="K14" s="61"/>
      <c r="L14" s="61"/>
      <c r="M14" s="61"/>
      <c r="N14" s="163"/>
      <c r="O14" s="164"/>
      <c r="P14" s="163"/>
      <c r="Q14" s="164"/>
      <c r="R14" s="163"/>
      <c r="S14" s="164"/>
      <c r="T14" s="39"/>
      <c r="U14" s="142" t="str">
        <f>IF(SUM(K14:S14)=0,"",(SUM(K14:S14)))</f>
        <v/>
      </c>
      <c r="V14" s="142"/>
      <c r="W14" s="143"/>
    </row>
    <row r="15" spans="1:23" s="5" customFormat="1" ht="21" customHeight="1" x14ac:dyDescent="0.2">
      <c r="A15" s="68" t="s">
        <v>22</v>
      </c>
      <c r="B15" s="27" t="s">
        <v>27</v>
      </c>
      <c r="C15" s="7"/>
      <c r="D15" s="6"/>
      <c r="E15" s="6"/>
      <c r="F15" s="6"/>
      <c r="G15" s="6"/>
      <c r="H15" s="6"/>
      <c r="I15" s="6"/>
      <c r="J15" s="28"/>
      <c r="K15" s="62"/>
      <c r="L15" s="62"/>
      <c r="M15" s="62"/>
      <c r="N15" s="71"/>
      <c r="O15" s="72"/>
      <c r="P15" s="71"/>
      <c r="Q15" s="72"/>
      <c r="R15" s="71"/>
      <c r="S15" s="73"/>
      <c r="T15" s="25" t="s">
        <v>39</v>
      </c>
      <c r="U15" s="74" t="str">
        <f>IF(SUM(K15:S15)=0,"",(SUM(K15:S15)))</f>
        <v/>
      </c>
      <c r="V15" s="74"/>
      <c r="W15" s="75"/>
    </row>
    <row r="16" spans="1:23" s="5" customFormat="1" ht="21" customHeight="1" thickBot="1" x14ac:dyDescent="0.25">
      <c r="A16" s="69"/>
      <c r="B16" s="29" t="s">
        <v>25</v>
      </c>
      <c r="C16" s="16"/>
      <c r="D16" s="18"/>
      <c r="E16" s="17"/>
      <c r="F16" s="17"/>
      <c r="G16" s="17"/>
      <c r="H16" s="18"/>
      <c r="I16" s="18"/>
      <c r="J16" s="19"/>
      <c r="K16" s="63"/>
      <c r="L16" s="63"/>
      <c r="M16" s="63"/>
      <c r="N16" s="99"/>
      <c r="O16" s="100"/>
      <c r="P16" s="99"/>
      <c r="Q16" s="100"/>
      <c r="R16" s="99"/>
      <c r="S16" s="101"/>
      <c r="T16" s="24" t="s">
        <v>40</v>
      </c>
      <c r="U16" s="102" t="str">
        <f>IF(SUM(K16:S16)=0,"",(SUM(K16:S16)))</f>
        <v/>
      </c>
      <c r="V16" s="102"/>
      <c r="W16" s="103"/>
    </row>
    <row r="17" spans="1:23" s="5" customFormat="1" ht="21" customHeight="1" x14ac:dyDescent="0.2">
      <c r="A17" s="69"/>
      <c r="B17" s="76" t="s">
        <v>20</v>
      </c>
      <c r="C17" s="9" t="s">
        <v>15</v>
      </c>
      <c r="D17" s="10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90"/>
    </row>
    <row r="18" spans="1:23" s="5" customFormat="1" ht="21" customHeight="1" x14ac:dyDescent="0.2">
      <c r="A18" s="69"/>
      <c r="B18" s="77"/>
      <c r="C18" s="11" t="s">
        <v>41</v>
      </c>
      <c r="D18" s="12"/>
      <c r="E18" s="91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</row>
    <row r="19" spans="1:23" s="5" customFormat="1" ht="21" customHeight="1" x14ac:dyDescent="0.2">
      <c r="A19" s="69"/>
      <c r="B19" s="77"/>
      <c r="C19" s="11" t="s">
        <v>17</v>
      </c>
      <c r="D19" s="12"/>
      <c r="E19" s="91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</row>
    <row r="20" spans="1:23" s="5" customFormat="1" ht="25.5" customHeight="1" thickBot="1" x14ac:dyDescent="0.25">
      <c r="A20" s="69"/>
      <c r="B20" s="77"/>
      <c r="C20" s="11" t="s">
        <v>19</v>
      </c>
      <c r="D20" s="33"/>
      <c r="E20" s="94" t="s">
        <v>42</v>
      </c>
      <c r="F20" s="95"/>
      <c r="G20" s="95"/>
      <c r="H20" s="95"/>
      <c r="I20" s="95"/>
      <c r="J20" s="95"/>
      <c r="K20" s="96"/>
      <c r="L20" s="97" t="s">
        <v>43</v>
      </c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8"/>
    </row>
    <row r="21" spans="1:23" s="5" customFormat="1" ht="26.25" customHeight="1" thickTop="1" thickBot="1" x14ac:dyDescent="0.25">
      <c r="A21" s="69"/>
      <c r="B21" s="78"/>
      <c r="C21" s="13" t="s">
        <v>24</v>
      </c>
      <c r="D21" s="30"/>
      <c r="E21" s="14" t="s">
        <v>52</v>
      </c>
      <c r="F21" s="14"/>
      <c r="G21" s="14"/>
      <c r="H21" s="14"/>
      <c r="I21" s="14"/>
      <c r="J21" s="14"/>
      <c r="K21" s="14"/>
      <c r="L21" s="15"/>
      <c r="M21" s="14"/>
      <c r="N21" s="14"/>
      <c r="O21" s="34"/>
      <c r="P21" s="37"/>
      <c r="Q21" s="79" t="str">
        <f>IF(U15="","",ROUNDUP(U16/U15*100,2))</f>
        <v/>
      </c>
      <c r="R21" s="79"/>
      <c r="S21" s="79"/>
      <c r="T21" s="79"/>
      <c r="U21" s="37"/>
      <c r="V21" s="35" t="s">
        <v>44</v>
      </c>
      <c r="W21" s="36"/>
    </row>
    <row r="22" spans="1:23" s="5" customFormat="1" ht="17.25" customHeight="1" x14ac:dyDescent="0.2">
      <c r="A22" s="69"/>
      <c r="B22" s="80" t="s">
        <v>21</v>
      </c>
      <c r="C22" s="85" t="s">
        <v>82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7"/>
    </row>
    <row r="23" spans="1:23" s="5" customFormat="1" ht="48" customHeight="1" thickBot="1" x14ac:dyDescent="0.25">
      <c r="A23" s="70"/>
      <c r="B23" s="81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4"/>
    </row>
    <row r="24" spans="1:23" s="5" customFormat="1" ht="21" customHeight="1" x14ac:dyDescent="0.2">
      <c r="A24" s="68" t="s">
        <v>23</v>
      </c>
      <c r="B24" s="27" t="s">
        <v>28</v>
      </c>
      <c r="C24" s="7"/>
      <c r="D24" s="6"/>
      <c r="E24" s="6"/>
      <c r="F24" s="6"/>
      <c r="G24" s="6"/>
      <c r="H24" s="6"/>
      <c r="I24" s="6"/>
      <c r="J24" s="28"/>
      <c r="K24" s="62"/>
      <c r="L24" s="62"/>
      <c r="M24" s="62"/>
      <c r="N24" s="71"/>
      <c r="O24" s="72"/>
      <c r="P24" s="71"/>
      <c r="Q24" s="72"/>
      <c r="R24" s="71"/>
      <c r="S24" s="73"/>
      <c r="T24" s="25" t="s">
        <v>39</v>
      </c>
      <c r="U24" s="74" t="str">
        <f>IF(SUM(K24:S24)=0,"",(SUM(K24:S24)))</f>
        <v/>
      </c>
      <c r="V24" s="74"/>
      <c r="W24" s="75"/>
    </row>
    <row r="25" spans="1:23" s="5" customFormat="1" ht="21" customHeight="1" thickBot="1" x14ac:dyDescent="0.25">
      <c r="A25" s="69"/>
      <c r="B25" s="29" t="s">
        <v>25</v>
      </c>
      <c r="C25" s="16"/>
      <c r="D25" s="18"/>
      <c r="E25" s="17"/>
      <c r="F25" s="17"/>
      <c r="G25" s="17"/>
      <c r="H25" s="18"/>
      <c r="I25" s="18"/>
      <c r="J25" s="19"/>
      <c r="K25" s="63"/>
      <c r="L25" s="63"/>
      <c r="M25" s="63"/>
      <c r="N25" s="99"/>
      <c r="O25" s="100"/>
      <c r="P25" s="99"/>
      <c r="Q25" s="100"/>
      <c r="R25" s="99"/>
      <c r="S25" s="101"/>
      <c r="T25" s="24" t="s">
        <v>40</v>
      </c>
      <c r="U25" s="102" t="str">
        <f>IF(SUM(K25:S25)=0,"",(SUM(K25:S25)))</f>
        <v/>
      </c>
      <c r="V25" s="102"/>
      <c r="W25" s="103"/>
    </row>
    <row r="26" spans="1:23" s="5" customFormat="1" ht="21" customHeight="1" x14ac:dyDescent="0.2">
      <c r="A26" s="69"/>
      <c r="B26" s="76" t="s">
        <v>20</v>
      </c>
      <c r="C26" s="9" t="s">
        <v>15</v>
      </c>
      <c r="D26" s="10"/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90"/>
    </row>
    <row r="27" spans="1:23" s="5" customFormat="1" ht="21" customHeight="1" x14ac:dyDescent="0.2">
      <c r="A27" s="69"/>
      <c r="B27" s="77"/>
      <c r="C27" s="11" t="s">
        <v>41</v>
      </c>
      <c r="D27" s="12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</row>
    <row r="28" spans="1:23" s="5" customFormat="1" ht="21" customHeight="1" x14ac:dyDescent="0.2">
      <c r="A28" s="69"/>
      <c r="B28" s="77"/>
      <c r="C28" s="11" t="s">
        <v>17</v>
      </c>
      <c r="D28" s="12"/>
      <c r="E28" s="91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</row>
    <row r="29" spans="1:23" s="5" customFormat="1" ht="21" customHeight="1" thickBot="1" x14ac:dyDescent="0.25">
      <c r="A29" s="69"/>
      <c r="B29" s="77"/>
      <c r="C29" s="11" t="s">
        <v>19</v>
      </c>
      <c r="D29" s="33"/>
      <c r="E29" s="94" t="s">
        <v>42</v>
      </c>
      <c r="F29" s="95"/>
      <c r="G29" s="95"/>
      <c r="H29" s="95"/>
      <c r="I29" s="95"/>
      <c r="J29" s="95"/>
      <c r="K29" s="96"/>
      <c r="L29" s="97" t="s">
        <v>43</v>
      </c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8"/>
    </row>
    <row r="30" spans="1:23" s="5" customFormat="1" ht="21" customHeight="1" thickTop="1" thickBot="1" x14ac:dyDescent="0.25">
      <c r="A30" s="69"/>
      <c r="B30" s="78"/>
      <c r="C30" s="13" t="s">
        <v>24</v>
      </c>
      <c r="D30" s="30"/>
      <c r="E30" s="14" t="s">
        <v>52</v>
      </c>
      <c r="F30" s="14"/>
      <c r="G30" s="14"/>
      <c r="H30" s="14"/>
      <c r="I30" s="14"/>
      <c r="J30" s="14"/>
      <c r="K30" s="14"/>
      <c r="L30" s="15"/>
      <c r="M30" s="14"/>
      <c r="N30" s="14"/>
      <c r="O30" s="34"/>
      <c r="P30" s="37"/>
      <c r="Q30" s="79" t="str">
        <f>IF(U24="","",ROUNDUP(U25/U24*100,2))</f>
        <v/>
      </c>
      <c r="R30" s="79"/>
      <c r="S30" s="79"/>
      <c r="T30" s="79"/>
      <c r="U30" s="37"/>
      <c r="V30" s="35" t="s">
        <v>44</v>
      </c>
      <c r="W30" s="36"/>
    </row>
    <row r="31" spans="1:23" s="5" customFormat="1" ht="17.25" customHeight="1" x14ac:dyDescent="0.2">
      <c r="A31" s="69"/>
      <c r="B31" s="80" t="s">
        <v>21</v>
      </c>
      <c r="C31" s="85" t="s">
        <v>82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</row>
    <row r="32" spans="1:23" s="5" customFormat="1" ht="48" customHeight="1" thickBot="1" x14ac:dyDescent="0.25">
      <c r="A32" s="69"/>
      <c r="B32" s="81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4"/>
    </row>
    <row r="33" spans="1:23" s="5" customFormat="1" ht="21" customHeight="1" x14ac:dyDescent="0.2">
      <c r="A33" s="68" t="s">
        <v>26</v>
      </c>
      <c r="B33" s="27" t="s">
        <v>29</v>
      </c>
      <c r="C33" s="7"/>
      <c r="D33" s="6"/>
      <c r="E33" s="6"/>
      <c r="F33" s="6"/>
      <c r="G33" s="6"/>
      <c r="H33" s="6"/>
      <c r="I33" s="6"/>
      <c r="J33" s="28"/>
      <c r="K33" s="62"/>
      <c r="L33" s="62"/>
      <c r="M33" s="62"/>
      <c r="N33" s="71"/>
      <c r="O33" s="72"/>
      <c r="P33" s="71"/>
      <c r="Q33" s="72"/>
      <c r="R33" s="71"/>
      <c r="S33" s="73"/>
      <c r="T33" s="25" t="s">
        <v>39</v>
      </c>
      <c r="U33" s="74" t="str">
        <f>IF(SUM(K33:S33)=0,"",(SUM(K33:S33)))</f>
        <v/>
      </c>
      <c r="V33" s="74"/>
      <c r="W33" s="75"/>
    </row>
    <row r="34" spans="1:23" s="5" customFormat="1" ht="21" customHeight="1" thickBot="1" x14ac:dyDescent="0.25">
      <c r="A34" s="69"/>
      <c r="B34" s="29" t="s">
        <v>25</v>
      </c>
      <c r="C34" s="16"/>
      <c r="D34" s="18"/>
      <c r="E34" s="17"/>
      <c r="F34" s="17"/>
      <c r="G34" s="17"/>
      <c r="H34" s="18"/>
      <c r="I34" s="18"/>
      <c r="J34" s="19"/>
      <c r="K34" s="63"/>
      <c r="L34" s="63"/>
      <c r="M34" s="63"/>
      <c r="N34" s="99"/>
      <c r="O34" s="100"/>
      <c r="P34" s="99"/>
      <c r="Q34" s="100"/>
      <c r="R34" s="99"/>
      <c r="S34" s="101"/>
      <c r="T34" s="24" t="s">
        <v>40</v>
      </c>
      <c r="U34" s="102" t="str">
        <f>IF(SUM(K34:S34)=0,"",(SUM(K34:S34)))</f>
        <v/>
      </c>
      <c r="V34" s="102"/>
      <c r="W34" s="103"/>
    </row>
    <row r="35" spans="1:23" s="5" customFormat="1" ht="21" customHeight="1" x14ac:dyDescent="0.2">
      <c r="A35" s="69"/>
      <c r="B35" s="76" t="s">
        <v>20</v>
      </c>
      <c r="C35" s="9" t="s">
        <v>15</v>
      </c>
      <c r="D35" s="10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90"/>
    </row>
    <row r="36" spans="1:23" s="5" customFormat="1" ht="21" customHeight="1" x14ac:dyDescent="0.2">
      <c r="A36" s="69"/>
      <c r="B36" s="77"/>
      <c r="C36" s="11" t="s">
        <v>41</v>
      </c>
      <c r="D36" s="12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</row>
    <row r="37" spans="1:23" s="5" customFormat="1" ht="21" customHeight="1" x14ac:dyDescent="0.2">
      <c r="A37" s="69"/>
      <c r="B37" s="77"/>
      <c r="C37" s="11" t="s">
        <v>17</v>
      </c>
      <c r="D37" s="12"/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</row>
    <row r="38" spans="1:23" s="5" customFormat="1" ht="21" customHeight="1" thickBot="1" x14ac:dyDescent="0.25">
      <c r="A38" s="69"/>
      <c r="B38" s="77"/>
      <c r="C38" s="11" t="s">
        <v>19</v>
      </c>
      <c r="D38" s="33"/>
      <c r="E38" s="94" t="s">
        <v>42</v>
      </c>
      <c r="F38" s="95"/>
      <c r="G38" s="95"/>
      <c r="H38" s="95"/>
      <c r="I38" s="95"/>
      <c r="J38" s="95"/>
      <c r="K38" s="96"/>
      <c r="L38" s="97" t="s">
        <v>43</v>
      </c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8"/>
    </row>
    <row r="39" spans="1:23" s="5" customFormat="1" ht="21" customHeight="1" thickTop="1" thickBot="1" x14ac:dyDescent="0.25">
      <c r="A39" s="69"/>
      <c r="B39" s="78"/>
      <c r="C39" s="13" t="s">
        <v>24</v>
      </c>
      <c r="D39" s="30"/>
      <c r="E39" s="14" t="s">
        <v>52</v>
      </c>
      <c r="F39" s="14"/>
      <c r="G39" s="14"/>
      <c r="H39" s="14"/>
      <c r="I39" s="14"/>
      <c r="J39" s="14"/>
      <c r="K39" s="14"/>
      <c r="L39" s="15"/>
      <c r="M39" s="14"/>
      <c r="N39" s="14"/>
      <c r="O39" s="34"/>
      <c r="P39" s="37"/>
      <c r="Q39" s="79" t="str">
        <f>IF(U33="","",ROUNDUP(U34/U33*100,2))</f>
        <v/>
      </c>
      <c r="R39" s="79"/>
      <c r="S39" s="79"/>
      <c r="T39" s="79"/>
      <c r="U39" s="37"/>
      <c r="V39" s="35" t="s">
        <v>44</v>
      </c>
      <c r="W39" s="36"/>
    </row>
    <row r="40" spans="1:23" s="5" customFormat="1" ht="17.25" customHeight="1" x14ac:dyDescent="0.2">
      <c r="A40" s="69"/>
      <c r="B40" s="80" t="s">
        <v>21</v>
      </c>
      <c r="C40" s="85" t="s">
        <v>82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7"/>
    </row>
    <row r="41" spans="1:23" s="5" customFormat="1" ht="48" customHeight="1" thickBot="1" x14ac:dyDescent="0.25">
      <c r="A41" s="70"/>
      <c r="B41" s="81"/>
      <c r="C41" s="8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4"/>
    </row>
    <row r="42" spans="1:23" s="5" customFormat="1" ht="21" customHeight="1" x14ac:dyDescent="0.2">
      <c r="A42" s="68" t="s">
        <v>55</v>
      </c>
      <c r="B42" s="41" t="s">
        <v>56</v>
      </c>
      <c r="C42" s="7"/>
      <c r="D42" s="6"/>
      <c r="E42" s="6"/>
      <c r="F42" s="6"/>
      <c r="G42" s="6"/>
      <c r="H42" s="6"/>
      <c r="I42" s="6"/>
      <c r="J42" s="28"/>
      <c r="K42" s="62"/>
      <c r="L42" s="62"/>
      <c r="M42" s="62"/>
      <c r="N42" s="71"/>
      <c r="O42" s="72"/>
      <c r="P42" s="71"/>
      <c r="Q42" s="72"/>
      <c r="R42" s="71"/>
      <c r="S42" s="73"/>
      <c r="T42" s="25" t="s">
        <v>39</v>
      </c>
      <c r="U42" s="74" t="str">
        <f>IF(SUM(K42:S42)=0,"",(SUM(K42:S42)))</f>
        <v/>
      </c>
      <c r="V42" s="74"/>
      <c r="W42" s="75"/>
    </row>
    <row r="43" spans="1:23" s="5" customFormat="1" ht="21" customHeight="1" thickBot="1" x14ac:dyDescent="0.25">
      <c r="A43" s="69"/>
      <c r="B43" s="29" t="s">
        <v>25</v>
      </c>
      <c r="C43" s="16"/>
      <c r="D43" s="18"/>
      <c r="E43" s="17"/>
      <c r="F43" s="17"/>
      <c r="G43" s="17"/>
      <c r="H43" s="18"/>
      <c r="I43" s="18"/>
      <c r="J43" s="19"/>
      <c r="K43" s="63"/>
      <c r="L43" s="63"/>
      <c r="M43" s="63"/>
      <c r="N43" s="99"/>
      <c r="O43" s="100"/>
      <c r="P43" s="99"/>
      <c r="Q43" s="100"/>
      <c r="R43" s="99"/>
      <c r="S43" s="101"/>
      <c r="T43" s="24" t="s">
        <v>40</v>
      </c>
      <c r="U43" s="102" t="str">
        <f>IF(SUM(K43:S43)=0,"",(SUM(K43:S43)))</f>
        <v/>
      </c>
      <c r="V43" s="102"/>
      <c r="W43" s="103"/>
    </row>
    <row r="44" spans="1:23" s="5" customFormat="1" ht="21" customHeight="1" x14ac:dyDescent="0.2">
      <c r="A44" s="69"/>
      <c r="B44" s="76" t="s">
        <v>20</v>
      </c>
      <c r="C44" s="9" t="s">
        <v>15</v>
      </c>
      <c r="D44" s="10"/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90"/>
    </row>
    <row r="45" spans="1:23" s="5" customFormat="1" ht="21" customHeight="1" x14ac:dyDescent="0.2">
      <c r="A45" s="69"/>
      <c r="B45" s="77"/>
      <c r="C45" s="11" t="s">
        <v>41</v>
      </c>
      <c r="D45" s="12"/>
      <c r="E45" s="91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</row>
    <row r="46" spans="1:23" s="5" customFormat="1" ht="21" customHeight="1" x14ac:dyDescent="0.2">
      <c r="A46" s="69"/>
      <c r="B46" s="77"/>
      <c r="C46" s="11" t="s">
        <v>17</v>
      </c>
      <c r="D46" s="12"/>
      <c r="E46" s="91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</row>
    <row r="47" spans="1:23" s="5" customFormat="1" ht="21" customHeight="1" thickBot="1" x14ac:dyDescent="0.25">
      <c r="A47" s="69"/>
      <c r="B47" s="77"/>
      <c r="C47" s="11" t="s">
        <v>19</v>
      </c>
      <c r="D47" s="33"/>
      <c r="E47" s="94" t="s">
        <v>42</v>
      </c>
      <c r="F47" s="95"/>
      <c r="G47" s="95"/>
      <c r="H47" s="95"/>
      <c r="I47" s="95"/>
      <c r="J47" s="95"/>
      <c r="K47" s="96"/>
      <c r="L47" s="97" t="s">
        <v>43</v>
      </c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8"/>
    </row>
    <row r="48" spans="1:23" s="5" customFormat="1" ht="21" customHeight="1" thickTop="1" thickBot="1" x14ac:dyDescent="0.25">
      <c r="A48" s="69"/>
      <c r="B48" s="78"/>
      <c r="C48" s="13" t="s">
        <v>24</v>
      </c>
      <c r="D48" s="30"/>
      <c r="E48" s="14" t="s">
        <v>51</v>
      </c>
      <c r="F48" s="14"/>
      <c r="G48" s="14"/>
      <c r="H48" s="14"/>
      <c r="I48" s="14"/>
      <c r="J48" s="14"/>
      <c r="K48" s="14"/>
      <c r="L48" s="15"/>
      <c r="M48" s="14"/>
      <c r="N48" s="14"/>
      <c r="O48" s="34"/>
      <c r="P48" s="37"/>
      <c r="Q48" s="79" t="str">
        <f>IF(U42="","",ROUNDUP(U43/U42*100,2))</f>
        <v/>
      </c>
      <c r="R48" s="79"/>
      <c r="S48" s="79"/>
      <c r="T48" s="79"/>
      <c r="U48" s="37"/>
      <c r="V48" s="35" t="s">
        <v>44</v>
      </c>
      <c r="W48" s="36"/>
    </row>
    <row r="49" spans="1:28" s="5" customFormat="1" ht="17.25" customHeight="1" x14ac:dyDescent="0.2">
      <c r="A49" s="69"/>
      <c r="B49" s="80" t="s">
        <v>21</v>
      </c>
      <c r="C49" s="85" t="s">
        <v>82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7"/>
    </row>
    <row r="50" spans="1:28" s="5" customFormat="1" ht="48" customHeight="1" thickBot="1" x14ac:dyDescent="0.25">
      <c r="A50" s="70"/>
      <c r="B50" s="81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4"/>
    </row>
    <row r="51" spans="1:28" s="32" customFormat="1" ht="17.25" customHeight="1" x14ac:dyDescent="0.2">
      <c r="A51" s="26" t="s">
        <v>30</v>
      </c>
      <c r="B51" s="31" t="s">
        <v>48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28" s="32" customFormat="1" ht="17.25" customHeight="1" x14ac:dyDescent="0.2">
      <c r="A52" s="26" t="s">
        <v>31</v>
      </c>
      <c r="B52" s="104" t="s">
        <v>33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</row>
    <row r="53" spans="1:28" s="4" customFormat="1" ht="17.25" customHeight="1" x14ac:dyDescent="0.2">
      <c r="A53" s="26" t="s">
        <v>32</v>
      </c>
      <c r="B53" s="4" t="s">
        <v>36</v>
      </c>
    </row>
    <row r="54" spans="1:28" ht="17.25" customHeight="1" x14ac:dyDescent="0.2">
      <c r="A54" s="26" t="s">
        <v>38</v>
      </c>
      <c r="B54" s="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</row>
  </sheetData>
  <mergeCells count="103">
    <mergeCell ref="M3:W3"/>
    <mergeCell ref="F5:W5"/>
    <mergeCell ref="F6:W6"/>
    <mergeCell ref="F7:W7"/>
    <mergeCell ref="F8:K8"/>
    <mergeCell ref="F9:K9"/>
    <mergeCell ref="L8:M8"/>
    <mergeCell ref="L9:M9"/>
    <mergeCell ref="E36:W36"/>
    <mergeCell ref="E37:W37"/>
    <mergeCell ref="N25:O25"/>
    <mergeCell ref="L29:W29"/>
    <mergeCell ref="N16:O16"/>
    <mergeCell ref="P16:Q16"/>
    <mergeCell ref="R16:S16"/>
    <mergeCell ref="U16:W16"/>
    <mergeCell ref="N14:O14"/>
    <mergeCell ref="P14:Q14"/>
    <mergeCell ref="R14:S14"/>
    <mergeCell ref="P25:Q25"/>
    <mergeCell ref="R25:S25"/>
    <mergeCell ref="U25:W25"/>
    <mergeCell ref="A12:C13"/>
    <mergeCell ref="D12:I13"/>
    <mergeCell ref="N12:O12"/>
    <mergeCell ref="R13:S13"/>
    <mergeCell ref="A15:A23"/>
    <mergeCell ref="F10:K10"/>
    <mergeCell ref="N9:W9"/>
    <mergeCell ref="N10:W10"/>
    <mergeCell ref="P12:Q12"/>
    <mergeCell ref="R12:S12"/>
    <mergeCell ref="T12:W13"/>
    <mergeCell ref="N13:O13"/>
    <mergeCell ref="P13:Q13"/>
    <mergeCell ref="A14:J14"/>
    <mergeCell ref="L10:M10"/>
    <mergeCell ref="E17:W17"/>
    <mergeCell ref="E20:K20"/>
    <mergeCell ref="L20:W20"/>
    <mergeCell ref="C22:W22"/>
    <mergeCell ref="U14:W14"/>
    <mergeCell ref="N15:O15"/>
    <mergeCell ref="P15:Q15"/>
    <mergeCell ref="R15:S15"/>
    <mergeCell ref="U15:W15"/>
    <mergeCell ref="B17:B21"/>
    <mergeCell ref="Q21:T21"/>
    <mergeCell ref="B22:B23"/>
    <mergeCell ref="C23:W23"/>
    <mergeCell ref="N24:O24"/>
    <mergeCell ref="P24:Q24"/>
    <mergeCell ref="R24:S24"/>
    <mergeCell ref="U24:W24"/>
    <mergeCell ref="E18:W18"/>
    <mergeCell ref="E19:W19"/>
    <mergeCell ref="B52:Q52"/>
    <mergeCell ref="B26:B30"/>
    <mergeCell ref="C40:W40"/>
    <mergeCell ref="B31:B32"/>
    <mergeCell ref="C31:W31"/>
    <mergeCell ref="C32:W32"/>
    <mergeCell ref="A33:A41"/>
    <mergeCell ref="N33:O33"/>
    <mergeCell ref="P33:Q33"/>
    <mergeCell ref="R33:S33"/>
    <mergeCell ref="U33:W33"/>
    <mergeCell ref="N34:O34"/>
    <mergeCell ref="P34:Q34"/>
    <mergeCell ref="R34:S34"/>
    <mergeCell ref="U34:W34"/>
    <mergeCell ref="E35:W35"/>
    <mergeCell ref="Q30:T30"/>
    <mergeCell ref="E38:K38"/>
    <mergeCell ref="L38:W38"/>
    <mergeCell ref="A24:A32"/>
    <mergeCell ref="E26:W26"/>
    <mergeCell ref="E27:W27"/>
    <mergeCell ref="E28:W28"/>
    <mergeCell ref="E29:K29"/>
    <mergeCell ref="A42:A50"/>
    <mergeCell ref="N42:O42"/>
    <mergeCell ref="P42:Q42"/>
    <mergeCell ref="R42:S42"/>
    <mergeCell ref="U42:W42"/>
    <mergeCell ref="B35:B39"/>
    <mergeCell ref="Q39:T39"/>
    <mergeCell ref="B40:B41"/>
    <mergeCell ref="C41:W41"/>
    <mergeCell ref="B49:B50"/>
    <mergeCell ref="C49:W49"/>
    <mergeCell ref="C50:W50"/>
    <mergeCell ref="E44:W44"/>
    <mergeCell ref="E45:W45"/>
    <mergeCell ref="E46:W46"/>
    <mergeCell ref="E47:K47"/>
    <mergeCell ref="L47:W47"/>
    <mergeCell ref="N43:O43"/>
    <mergeCell ref="P43:Q43"/>
    <mergeCell ref="R43:S43"/>
    <mergeCell ref="U43:W43"/>
    <mergeCell ref="B44:B48"/>
    <mergeCell ref="Q48:T48"/>
  </mergeCells>
  <phoneticPr fontId="2"/>
  <printOptions horizontalCentered="1" verticalCentered="1"/>
  <pageMargins left="0.82677165354330717" right="0.23622047244094491" top="0.27559055118110237" bottom="0.11811023622047245" header="0.39370078740157483" footer="0.19685039370078741"/>
  <pageSetup paperSize="9" scale="71" orientation="portrait" blackAndWhite="1" r:id="rId1"/>
  <headerFooter alignWithMargins="0">
    <oddFooter>&amp;R（平成３０年度以降用）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B54"/>
  <sheetViews>
    <sheetView tabSelected="1" view="pageBreakPreview" zoomScale="80" zoomScaleNormal="80" zoomScaleSheetLayoutView="80" workbookViewId="0">
      <selection activeCell="A4" sqref="A4"/>
    </sheetView>
  </sheetViews>
  <sheetFormatPr defaultColWidth="9" defaultRowHeight="13.2" x14ac:dyDescent="0.2"/>
  <cols>
    <col min="1" max="1" width="8.77734375" style="1" customWidth="1"/>
    <col min="2" max="2" width="5" style="1" customWidth="1"/>
    <col min="3" max="10" width="6.109375" style="1" customWidth="1"/>
    <col min="11" max="11" width="6.33203125" style="1" customWidth="1"/>
    <col min="12" max="13" width="6.109375" style="1" customWidth="1"/>
    <col min="14" max="22" width="3.33203125" style="1" customWidth="1"/>
    <col min="23" max="23" width="4.77734375" style="1" customWidth="1"/>
    <col min="24" max="24" width="3.33203125" style="1" customWidth="1"/>
    <col min="25" max="16384" width="9" style="1"/>
  </cols>
  <sheetData>
    <row r="1" spans="1:23" x14ac:dyDescent="0.2">
      <c r="A1" s="53"/>
    </row>
    <row r="2" spans="1:23" s="43" customFormat="1" ht="21" customHeight="1" x14ac:dyDescent="0.2">
      <c r="B2" s="2"/>
      <c r="D2" s="42" t="s">
        <v>53</v>
      </c>
      <c r="E2" s="42"/>
      <c r="R2" s="3"/>
    </row>
    <row r="3" spans="1:23" s="43" customFormat="1" ht="29.25" customHeight="1" x14ac:dyDescent="0.2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53" t="s">
        <v>84</v>
      </c>
      <c r="Q3" s="44"/>
      <c r="R3" s="44"/>
      <c r="S3" s="44"/>
    </row>
    <row r="4" spans="1:23" s="43" customFormat="1" ht="21" customHeight="1" thickBot="1" x14ac:dyDescent="0.25">
      <c r="A4" s="5" t="s">
        <v>61</v>
      </c>
    </row>
    <row r="5" spans="1:23" s="43" customFormat="1" ht="21" customHeight="1" x14ac:dyDescent="0.2">
      <c r="A5" s="23" t="s">
        <v>45</v>
      </c>
      <c r="B5" s="21"/>
      <c r="C5" s="21"/>
      <c r="D5" s="21"/>
      <c r="E5" s="50"/>
      <c r="F5" s="203" t="s">
        <v>62</v>
      </c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5"/>
    </row>
    <row r="6" spans="1:23" s="43" customFormat="1" ht="21" customHeight="1" x14ac:dyDescent="0.2">
      <c r="A6" s="20" t="s">
        <v>46</v>
      </c>
      <c r="B6" s="48"/>
      <c r="C6" s="48"/>
      <c r="D6" s="48"/>
      <c r="E6" s="49"/>
      <c r="F6" s="206" t="s">
        <v>63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8"/>
    </row>
    <row r="7" spans="1:23" s="43" customFormat="1" ht="21" customHeight="1" thickBot="1" x14ac:dyDescent="0.25">
      <c r="A7" s="22" t="s">
        <v>47</v>
      </c>
      <c r="B7" s="51"/>
      <c r="C7" s="51"/>
      <c r="D7" s="51"/>
      <c r="E7" s="52"/>
      <c r="F7" s="209" t="s">
        <v>64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1"/>
    </row>
    <row r="8" spans="1:23" s="5" customFormat="1" ht="21" customHeight="1" x14ac:dyDescent="0.2">
      <c r="A8" s="23" t="s">
        <v>34</v>
      </c>
      <c r="B8" s="21"/>
      <c r="C8" s="21"/>
      <c r="D8" s="21"/>
      <c r="E8" s="21"/>
      <c r="F8" s="212" t="s">
        <v>65</v>
      </c>
      <c r="G8" s="213"/>
      <c r="H8" s="213"/>
      <c r="I8" s="213"/>
      <c r="J8" s="213"/>
      <c r="K8" s="214"/>
      <c r="L8" s="159" t="s">
        <v>37</v>
      </c>
      <c r="M8" s="160"/>
      <c r="N8" s="65">
        <v>3</v>
      </c>
      <c r="O8" s="66">
        <v>0</v>
      </c>
      <c r="P8" s="57">
        <v>7</v>
      </c>
      <c r="Q8" s="57">
        <v>0</v>
      </c>
      <c r="R8" s="57">
        <v>1</v>
      </c>
      <c r="S8" s="57">
        <v>2</v>
      </c>
      <c r="T8" s="57">
        <v>3</v>
      </c>
      <c r="U8" s="57">
        <v>4</v>
      </c>
      <c r="V8" s="57">
        <v>5</v>
      </c>
      <c r="W8" s="58">
        <v>6</v>
      </c>
    </row>
    <row r="9" spans="1:23" s="5" customFormat="1" ht="21" customHeight="1" x14ac:dyDescent="0.2">
      <c r="A9" s="20" t="s">
        <v>35</v>
      </c>
      <c r="B9" s="8"/>
      <c r="C9" s="8"/>
      <c r="D9" s="8"/>
      <c r="E9" s="8"/>
      <c r="F9" s="215" t="s">
        <v>66</v>
      </c>
      <c r="G9" s="216"/>
      <c r="H9" s="216"/>
      <c r="I9" s="216"/>
      <c r="J9" s="216"/>
      <c r="K9" s="217"/>
      <c r="L9" s="161" t="s">
        <v>16</v>
      </c>
      <c r="M9" s="162"/>
      <c r="N9" s="218" t="s">
        <v>68</v>
      </c>
      <c r="O9" s="219"/>
      <c r="P9" s="219"/>
      <c r="Q9" s="219"/>
      <c r="R9" s="219"/>
      <c r="S9" s="219"/>
      <c r="T9" s="219"/>
      <c r="U9" s="219"/>
      <c r="V9" s="219"/>
      <c r="W9" s="220"/>
    </row>
    <row r="10" spans="1:23" s="5" customFormat="1" ht="21" customHeight="1" thickBot="1" x14ac:dyDescent="0.25">
      <c r="A10" s="22" t="s">
        <v>49</v>
      </c>
      <c r="B10" s="14"/>
      <c r="C10" s="14"/>
      <c r="D10" s="14"/>
      <c r="E10" s="14"/>
      <c r="F10" s="192" t="s">
        <v>67</v>
      </c>
      <c r="G10" s="193"/>
      <c r="H10" s="193"/>
      <c r="I10" s="193"/>
      <c r="J10" s="193"/>
      <c r="K10" s="194"/>
      <c r="L10" s="140" t="s">
        <v>57</v>
      </c>
      <c r="M10" s="141"/>
      <c r="N10" s="195" t="s">
        <v>69</v>
      </c>
      <c r="O10" s="196"/>
      <c r="P10" s="196"/>
      <c r="Q10" s="196"/>
      <c r="R10" s="196"/>
      <c r="S10" s="196"/>
      <c r="T10" s="196"/>
      <c r="U10" s="196"/>
      <c r="V10" s="196"/>
      <c r="W10" s="197"/>
    </row>
    <row r="11" spans="1:23" s="43" customFormat="1" ht="20.25" customHeight="1" thickBot="1" x14ac:dyDescent="0.25">
      <c r="A11" s="5"/>
    </row>
    <row r="12" spans="1:23" s="43" customFormat="1" ht="24" customHeight="1" x14ac:dyDescent="0.2">
      <c r="A12" s="106" t="s">
        <v>18</v>
      </c>
      <c r="B12" s="107"/>
      <c r="C12" s="108"/>
      <c r="D12" s="198" t="s">
        <v>85</v>
      </c>
      <c r="E12" s="132"/>
      <c r="F12" s="132"/>
      <c r="G12" s="132"/>
      <c r="H12" s="132"/>
      <c r="I12" s="199"/>
      <c r="J12" s="45" t="s">
        <v>0</v>
      </c>
      <c r="K12" s="45" t="s">
        <v>2</v>
      </c>
      <c r="L12" s="45" t="s">
        <v>3</v>
      </c>
      <c r="M12" s="45" t="s">
        <v>4</v>
      </c>
      <c r="N12" s="118" t="s">
        <v>5</v>
      </c>
      <c r="O12" s="119"/>
      <c r="P12" s="118" t="s">
        <v>6</v>
      </c>
      <c r="Q12" s="119"/>
      <c r="R12" s="131" t="s">
        <v>7</v>
      </c>
      <c r="S12" s="132"/>
      <c r="T12" s="131" t="s">
        <v>14</v>
      </c>
      <c r="U12" s="132"/>
      <c r="V12" s="132"/>
      <c r="W12" s="133"/>
    </row>
    <row r="13" spans="1:23" s="43" customFormat="1" ht="24" customHeight="1" thickBot="1" x14ac:dyDescent="0.25">
      <c r="A13" s="109"/>
      <c r="B13" s="110"/>
      <c r="C13" s="111"/>
      <c r="D13" s="200"/>
      <c r="E13" s="201"/>
      <c r="F13" s="201"/>
      <c r="G13" s="201"/>
      <c r="H13" s="201"/>
      <c r="I13" s="202"/>
      <c r="J13" s="46" t="s">
        <v>1</v>
      </c>
      <c r="K13" s="46" t="s">
        <v>8</v>
      </c>
      <c r="L13" s="46" t="s">
        <v>9</v>
      </c>
      <c r="M13" s="46" t="s">
        <v>10</v>
      </c>
      <c r="N13" s="120" t="s">
        <v>11</v>
      </c>
      <c r="O13" s="121"/>
      <c r="P13" s="120" t="s">
        <v>12</v>
      </c>
      <c r="Q13" s="121"/>
      <c r="R13" s="120" t="s">
        <v>13</v>
      </c>
      <c r="S13" s="121"/>
      <c r="T13" s="134"/>
      <c r="U13" s="135"/>
      <c r="V13" s="135"/>
      <c r="W13" s="136"/>
    </row>
    <row r="14" spans="1:23" s="5" customFormat="1" ht="21" customHeight="1" thickTop="1" thickBot="1" x14ac:dyDescent="0.25">
      <c r="A14" s="137" t="s">
        <v>50</v>
      </c>
      <c r="B14" s="138"/>
      <c r="C14" s="138"/>
      <c r="D14" s="138"/>
      <c r="E14" s="138"/>
      <c r="F14" s="138"/>
      <c r="G14" s="138"/>
      <c r="H14" s="138"/>
      <c r="I14" s="138"/>
      <c r="J14" s="139"/>
      <c r="K14" s="54"/>
      <c r="L14" s="54">
        <v>36</v>
      </c>
      <c r="M14" s="54">
        <v>35</v>
      </c>
      <c r="N14" s="190">
        <v>35</v>
      </c>
      <c r="O14" s="191"/>
      <c r="P14" s="190">
        <v>35</v>
      </c>
      <c r="Q14" s="191"/>
      <c r="R14" s="190">
        <v>35</v>
      </c>
      <c r="S14" s="191"/>
      <c r="T14" s="39"/>
      <c r="U14" s="142">
        <f>IF(SUM(K14:S14)=0,"",(SUM(K14:S14)))</f>
        <v>176</v>
      </c>
      <c r="V14" s="142"/>
      <c r="W14" s="143"/>
    </row>
    <row r="15" spans="1:23" s="5" customFormat="1" ht="21" customHeight="1" x14ac:dyDescent="0.2">
      <c r="A15" s="68" t="s">
        <v>22</v>
      </c>
      <c r="B15" s="27" t="s">
        <v>27</v>
      </c>
      <c r="C15" s="7"/>
      <c r="D15" s="6"/>
      <c r="E15" s="6"/>
      <c r="F15" s="6"/>
      <c r="G15" s="6"/>
      <c r="H15" s="6"/>
      <c r="I15" s="6"/>
      <c r="J15" s="28"/>
      <c r="K15" s="55"/>
      <c r="L15" s="55">
        <v>27</v>
      </c>
      <c r="M15" s="55">
        <v>25</v>
      </c>
      <c r="N15" s="175">
        <v>25</v>
      </c>
      <c r="O15" s="176"/>
      <c r="P15" s="175">
        <v>24</v>
      </c>
      <c r="Q15" s="176"/>
      <c r="R15" s="175">
        <v>25</v>
      </c>
      <c r="S15" s="177"/>
      <c r="T15" s="25" t="s">
        <v>39</v>
      </c>
      <c r="U15" s="74">
        <f>IF(SUM(K15:S15)=0,"",(SUM(K15:S15)))</f>
        <v>126</v>
      </c>
      <c r="V15" s="74"/>
      <c r="W15" s="75"/>
    </row>
    <row r="16" spans="1:23" s="5" customFormat="1" ht="21" customHeight="1" thickBot="1" x14ac:dyDescent="0.25">
      <c r="A16" s="69"/>
      <c r="B16" s="29" t="s">
        <v>25</v>
      </c>
      <c r="C16" s="16"/>
      <c r="D16" s="18"/>
      <c r="E16" s="17"/>
      <c r="F16" s="17"/>
      <c r="G16" s="17"/>
      <c r="H16" s="18"/>
      <c r="I16" s="18"/>
      <c r="J16" s="19"/>
      <c r="K16" s="56"/>
      <c r="L16" s="56">
        <v>21</v>
      </c>
      <c r="M16" s="56">
        <v>20</v>
      </c>
      <c r="N16" s="166">
        <v>20</v>
      </c>
      <c r="O16" s="167"/>
      <c r="P16" s="166">
        <v>20</v>
      </c>
      <c r="Q16" s="167"/>
      <c r="R16" s="166">
        <v>21</v>
      </c>
      <c r="S16" s="168"/>
      <c r="T16" s="24" t="s">
        <v>40</v>
      </c>
      <c r="U16" s="102">
        <f>IF(SUM(K16:S16)=0,"",(SUM(K16:S16)))</f>
        <v>102</v>
      </c>
      <c r="V16" s="102"/>
      <c r="W16" s="103"/>
    </row>
    <row r="17" spans="1:26" s="5" customFormat="1" ht="21" customHeight="1" x14ac:dyDescent="0.2">
      <c r="A17" s="69"/>
      <c r="B17" s="76" t="s">
        <v>20</v>
      </c>
      <c r="C17" s="9" t="s">
        <v>15</v>
      </c>
      <c r="D17" s="10"/>
      <c r="E17" s="169" t="s">
        <v>70</v>
      </c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1"/>
    </row>
    <row r="18" spans="1:26" s="5" customFormat="1" ht="21" customHeight="1" x14ac:dyDescent="0.2">
      <c r="A18" s="69"/>
      <c r="B18" s="77"/>
      <c r="C18" s="11" t="s">
        <v>41</v>
      </c>
      <c r="D18" s="12"/>
      <c r="E18" s="172" t="s">
        <v>71</v>
      </c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4"/>
    </row>
    <row r="19" spans="1:26" s="5" customFormat="1" ht="21" customHeight="1" x14ac:dyDescent="0.2">
      <c r="A19" s="69"/>
      <c r="B19" s="77"/>
      <c r="C19" s="11" t="s">
        <v>17</v>
      </c>
      <c r="D19" s="12"/>
      <c r="E19" s="178" t="s">
        <v>72</v>
      </c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80"/>
      <c r="Z19" s="67"/>
    </row>
    <row r="20" spans="1:26" s="5" customFormat="1" ht="25.5" customHeight="1" thickBot="1" x14ac:dyDescent="0.25">
      <c r="A20" s="69"/>
      <c r="B20" s="77"/>
      <c r="C20" s="11" t="s">
        <v>19</v>
      </c>
      <c r="D20" s="33"/>
      <c r="E20" s="184" t="s">
        <v>73</v>
      </c>
      <c r="F20" s="182"/>
      <c r="G20" s="182"/>
      <c r="H20" s="182"/>
      <c r="I20" s="182"/>
      <c r="J20" s="182"/>
      <c r="K20" s="185"/>
      <c r="L20" s="181" t="s">
        <v>74</v>
      </c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3"/>
    </row>
    <row r="21" spans="1:26" s="5" customFormat="1" ht="26.25" customHeight="1" thickTop="1" thickBot="1" x14ac:dyDescent="0.25">
      <c r="A21" s="69"/>
      <c r="B21" s="78"/>
      <c r="C21" s="13" t="s">
        <v>24</v>
      </c>
      <c r="D21" s="30"/>
      <c r="E21" s="14" t="s">
        <v>51</v>
      </c>
      <c r="F21" s="14"/>
      <c r="G21" s="14"/>
      <c r="H21" s="14"/>
      <c r="I21" s="14"/>
      <c r="J21" s="14"/>
      <c r="K21" s="14"/>
      <c r="L21" s="15"/>
      <c r="M21" s="14"/>
      <c r="N21" s="14"/>
      <c r="O21" s="34"/>
      <c r="P21" s="37"/>
      <c r="Q21" s="79">
        <f>IF(U15="","",ROUNDUP(U16/U15*100,2))</f>
        <v>80.960000000000008</v>
      </c>
      <c r="R21" s="79"/>
      <c r="S21" s="79"/>
      <c r="T21" s="79"/>
      <c r="U21" s="37"/>
      <c r="V21" s="35" t="s">
        <v>44</v>
      </c>
      <c r="W21" s="36"/>
    </row>
    <row r="22" spans="1:26" s="5" customFormat="1" ht="17.25" customHeight="1" x14ac:dyDescent="0.2">
      <c r="A22" s="69"/>
      <c r="B22" s="80" t="s">
        <v>21</v>
      </c>
      <c r="C22" s="85" t="s">
        <v>82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7"/>
    </row>
    <row r="23" spans="1:26" s="5" customFormat="1" ht="48" customHeight="1" thickBot="1" x14ac:dyDescent="0.25">
      <c r="A23" s="70"/>
      <c r="B23" s="81"/>
      <c r="C23" s="189" t="s">
        <v>58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8"/>
    </row>
    <row r="24" spans="1:26" s="5" customFormat="1" ht="21" customHeight="1" x14ac:dyDescent="0.2">
      <c r="A24" s="68" t="s">
        <v>23</v>
      </c>
      <c r="B24" s="27" t="s">
        <v>28</v>
      </c>
      <c r="C24" s="7"/>
      <c r="D24" s="6"/>
      <c r="E24" s="6"/>
      <c r="F24" s="6"/>
      <c r="G24" s="6"/>
      <c r="H24" s="6"/>
      <c r="I24" s="6"/>
      <c r="J24" s="28"/>
      <c r="K24" s="55"/>
      <c r="L24" s="55">
        <v>6</v>
      </c>
      <c r="M24" s="55">
        <v>7</v>
      </c>
      <c r="N24" s="175">
        <v>9</v>
      </c>
      <c r="O24" s="176"/>
      <c r="P24" s="175">
        <v>10</v>
      </c>
      <c r="Q24" s="176"/>
      <c r="R24" s="175">
        <v>11</v>
      </c>
      <c r="S24" s="177"/>
      <c r="T24" s="25" t="s">
        <v>39</v>
      </c>
      <c r="U24" s="74">
        <f>IF(SUM(K24:S24)=0,"",(SUM(K24:S24)))</f>
        <v>43</v>
      </c>
      <c r="V24" s="74"/>
      <c r="W24" s="75"/>
    </row>
    <row r="25" spans="1:26" s="5" customFormat="1" ht="21" customHeight="1" thickBot="1" x14ac:dyDescent="0.25">
      <c r="A25" s="69"/>
      <c r="B25" s="29" t="s">
        <v>25</v>
      </c>
      <c r="C25" s="16"/>
      <c r="D25" s="18"/>
      <c r="E25" s="17"/>
      <c r="F25" s="17"/>
      <c r="G25" s="17"/>
      <c r="H25" s="18"/>
      <c r="I25" s="18"/>
      <c r="J25" s="19"/>
      <c r="K25" s="56"/>
      <c r="L25" s="56">
        <v>4</v>
      </c>
      <c r="M25" s="56">
        <v>6</v>
      </c>
      <c r="N25" s="166">
        <v>8</v>
      </c>
      <c r="O25" s="167"/>
      <c r="P25" s="166">
        <v>9</v>
      </c>
      <c r="Q25" s="167"/>
      <c r="R25" s="166">
        <v>10</v>
      </c>
      <c r="S25" s="168"/>
      <c r="T25" s="24" t="s">
        <v>40</v>
      </c>
      <c r="U25" s="102">
        <f>IF(SUM(K25:S25)=0,"",(SUM(K25:S25)))</f>
        <v>37</v>
      </c>
      <c r="V25" s="102"/>
      <c r="W25" s="103"/>
    </row>
    <row r="26" spans="1:26" s="5" customFormat="1" ht="21" customHeight="1" x14ac:dyDescent="0.2">
      <c r="A26" s="69"/>
      <c r="B26" s="76" t="s">
        <v>20</v>
      </c>
      <c r="C26" s="9" t="s">
        <v>15</v>
      </c>
      <c r="D26" s="10"/>
      <c r="E26" s="169" t="s">
        <v>75</v>
      </c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1"/>
    </row>
    <row r="27" spans="1:26" s="5" customFormat="1" ht="21" customHeight="1" x14ac:dyDescent="0.2">
      <c r="A27" s="69"/>
      <c r="B27" s="77"/>
      <c r="C27" s="11" t="s">
        <v>41</v>
      </c>
      <c r="D27" s="12"/>
      <c r="E27" s="172" t="s">
        <v>76</v>
      </c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4"/>
    </row>
    <row r="28" spans="1:26" s="5" customFormat="1" ht="21" customHeight="1" x14ac:dyDescent="0.2">
      <c r="A28" s="69"/>
      <c r="B28" s="77"/>
      <c r="C28" s="11" t="s">
        <v>17</v>
      </c>
      <c r="D28" s="12"/>
      <c r="E28" s="172" t="s">
        <v>77</v>
      </c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4"/>
    </row>
    <row r="29" spans="1:26" s="5" customFormat="1" ht="21" customHeight="1" thickBot="1" x14ac:dyDescent="0.25">
      <c r="A29" s="69"/>
      <c r="B29" s="77"/>
      <c r="C29" s="11" t="s">
        <v>19</v>
      </c>
      <c r="D29" s="33"/>
      <c r="E29" s="184" t="s">
        <v>78</v>
      </c>
      <c r="F29" s="182"/>
      <c r="G29" s="182"/>
      <c r="H29" s="182"/>
      <c r="I29" s="182"/>
      <c r="J29" s="182"/>
      <c r="K29" s="185"/>
      <c r="L29" s="181" t="s">
        <v>43</v>
      </c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3"/>
    </row>
    <row r="30" spans="1:26" s="5" customFormat="1" ht="21" customHeight="1" thickTop="1" thickBot="1" x14ac:dyDescent="0.25">
      <c r="A30" s="69"/>
      <c r="B30" s="78"/>
      <c r="C30" s="13" t="s">
        <v>24</v>
      </c>
      <c r="D30" s="30"/>
      <c r="E30" s="14" t="s">
        <v>51</v>
      </c>
      <c r="F30" s="14"/>
      <c r="G30" s="14"/>
      <c r="H30" s="14"/>
      <c r="I30" s="14"/>
      <c r="J30" s="14"/>
      <c r="K30" s="14"/>
      <c r="L30" s="15"/>
      <c r="M30" s="14"/>
      <c r="N30" s="14"/>
      <c r="O30" s="34"/>
      <c r="P30" s="37"/>
      <c r="Q30" s="79">
        <f>IF(U24="","",ROUNDUP(U25/U24*100,2))</f>
        <v>86.050000000000011</v>
      </c>
      <c r="R30" s="79"/>
      <c r="S30" s="79"/>
      <c r="T30" s="79"/>
      <c r="U30" s="37"/>
      <c r="V30" s="35" t="s">
        <v>44</v>
      </c>
      <c r="W30" s="36"/>
    </row>
    <row r="31" spans="1:26" s="5" customFormat="1" ht="17.25" customHeight="1" x14ac:dyDescent="0.2">
      <c r="A31" s="69"/>
      <c r="B31" s="80" t="s">
        <v>21</v>
      </c>
      <c r="C31" s="85" t="s">
        <v>82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</row>
    <row r="32" spans="1:26" s="5" customFormat="1" ht="48" customHeight="1" thickBot="1" x14ac:dyDescent="0.25">
      <c r="A32" s="69"/>
      <c r="B32" s="81"/>
      <c r="C32" s="186" t="s">
        <v>59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8"/>
    </row>
    <row r="33" spans="1:23" s="5" customFormat="1" ht="21" customHeight="1" x14ac:dyDescent="0.2">
      <c r="A33" s="68" t="s">
        <v>26</v>
      </c>
      <c r="B33" s="27" t="s">
        <v>29</v>
      </c>
      <c r="C33" s="7"/>
      <c r="D33" s="6"/>
      <c r="E33" s="6"/>
      <c r="F33" s="6"/>
      <c r="G33" s="6"/>
      <c r="H33" s="6"/>
      <c r="I33" s="6"/>
      <c r="J33" s="28"/>
      <c r="K33" s="55"/>
      <c r="L33" s="55">
        <v>15</v>
      </c>
      <c r="M33" s="55">
        <v>15</v>
      </c>
      <c r="N33" s="175">
        <v>14</v>
      </c>
      <c r="O33" s="176"/>
      <c r="P33" s="175">
        <v>14</v>
      </c>
      <c r="Q33" s="176"/>
      <c r="R33" s="175">
        <v>15</v>
      </c>
      <c r="S33" s="177"/>
      <c r="T33" s="25" t="s">
        <v>39</v>
      </c>
      <c r="U33" s="74">
        <f>IF(SUM(K33:S33)=0,"",(SUM(K33:S33)))</f>
        <v>73</v>
      </c>
      <c r="V33" s="74"/>
      <c r="W33" s="75"/>
    </row>
    <row r="34" spans="1:23" s="5" customFormat="1" ht="21" customHeight="1" thickBot="1" x14ac:dyDescent="0.25">
      <c r="A34" s="69"/>
      <c r="B34" s="29" t="s">
        <v>25</v>
      </c>
      <c r="C34" s="16"/>
      <c r="D34" s="18"/>
      <c r="E34" s="17"/>
      <c r="F34" s="17"/>
      <c r="G34" s="17"/>
      <c r="H34" s="18"/>
      <c r="I34" s="18"/>
      <c r="J34" s="19"/>
      <c r="K34" s="56"/>
      <c r="L34" s="56">
        <v>8</v>
      </c>
      <c r="M34" s="56">
        <v>8</v>
      </c>
      <c r="N34" s="166">
        <v>7</v>
      </c>
      <c r="O34" s="167"/>
      <c r="P34" s="166">
        <v>7</v>
      </c>
      <c r="Q34" s="167"/>
      <c r="R34" s="166">
        <v>7</v>
      </c>
      <c r="S34" s="168"/>
      <c r="T34" s="24" t="s">
        <v>40</v>
      </c>
      <c r="U34" s="102">
        <f>IF(SUM(K34:S34)=0,"",(SUM(K34:S34)))</f>
        <v>37</v>
      </c>
      <c r="V34" s="102"/>
      <c r="W34" s="103"/>
    </row>
    <row r="35" spans="1:23" s="5" customFormat="1" ht="21" customHeight="1" x14ac:dyDescent="0.2">
      <c r="A35" s="69"/>
      <c r="B35" s="76" t="s">
        <v>20</v>
      </c>
      <c r="C35" s="9" t="s">
        <v>15</v>
      </c>
      <c r="D35" s="10"/>
      <c r="E35" s="169" t="s">
        <v>79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1"/>
    </row>
    <row r="36" spans="1:23" s="5" customFormat="1" ht="21" customHeight="1" x14ac:dyDescent="0.2">
      <c r="A36" s="69"/>
      <c r="B36" s="77"/>
      <c r="C36" s="11" t="s">
        <v>41</v>
      </c>
      <c r="D36" s="12"/>
      <c r="E36" s="172" t="s">
        <v>80</v>
      </c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4"/>
    </row>
    <row r="37" spans="1:23" s="5" customFormat="1" ht="21" customHeight="1" x14ac:dyDescent="0.2">
      <c r="A37" s="69"/>
      <c r="B37" s="77"/>
      <c r="C37" s="11" t="s">
        <v>17</v>
      </c>
      <c r="D37" s="12"/>
      <c r="E37" s="178" t="s">
        <v>81</v>
      </c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80"/>
    </row>
    <row r="38" spans="1:23" s="5" customFormat="1" ht="21" customHeight="1" thickBot="1" x14ac:dyDescent="0.25">
      <c r="A38" s="69"/>
      <c r="B38" s="77"/>
      <c r="C38" s="11" t="s">
        <v>19</v>
      </c>
      <c r="D38" s="33"/>
      <c r="E38" s="94" t="s">
        <v>83</v>
      </c>
      <c r="F38" s="95"/>
      <c r="G38" s="95"/>
      <c r="H38" s="95"/>
      <c r="I38" s="95"/>
      <c r="J38" s="95"/>
      <c r="K38" s="96"/>
      <c r="L38" s="97" t="s">
        <v>43</v>
      </c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8"/>
    </row>
    <row r="39" spans="1:23" s="5" customFormat="1" ht="21" customHeight="1" thickTop="1" thickBot="1" x14ac:dyDescent="0.25">
      <c r="A39" s="69"/>
      <c r="B39" s="78"/>
      <c r="C39" s="13" t="s">
        <v>24</v>
      </c>
      <c r="D39" s="30"/>
      <c r="E39" s="14" t="s">
        <v>51</v>
      </c>
      <c r="F39" s="14"/>
      <c r="G39" s="14"/>
      <c r="H39" s="14"/>
      <c r="I39" s="14"/>
      <c r="J39" s="14"/>
      <c r="K39" s="14"/>
      <c r="L39" s="15"/>
      <c r="M39" s="14"/>
      <c r="N39" s="14"/>
      <c r="O39" s="34"/>
      <c r="P39" s="37"/>
      <c r="Q39" s="79">
        <f>IF(U33="","",ROUNDUP(U34/U33*100,2))</f>
        <v>50.69</v>
      </c>
      <c r="R39" s="79"/>
      <c r="S39" s="79"/>
      <c r="T39" s="79"/>
      <c r="U39" s="37"/>
      <c r="V39" s="35" t="s">
        <v>44</v>
      </c>
      <c r="W39" s="36"/>
    </row>
    <row r="40" spans="1:23" s="5" customFormat="1" ht="17.25" customHeight="1" x14ac:dyDescent="0.2">
      <c r="A40" s="69"/>
      <c r="B40" s="80" t="s">
        <v>21</v>
      </c>
      <c r="C40" s="85" t="s">
        <v>82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7"/>
    </row>
    <row r="41" spans="1:23" s="5" customFormat="1" ht="48" customHeight="1" thickBot="1" x14ac:dyDescent="0.25">
      <c r="A41" s="70"/>
      <c r="B41" s="81"/>
      <c r="C41" s="8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4"/>
    </row>
    <row r="42" spans="1:23" s="5" customFormat="1" ht="21" customHeight="1" x14ac:dyDescent="0.2">
      <c r="A42" s="68" t="s">
        <v>55</v>
      </c>
      <c r="B42" s="41" t="s">
        <v>56</v>
      </c>
      <c r="C42" s="7"/>
      <c r="D42" s="6"/>
      <c r="E42" s="6"/>
      <c r="F42" s="6"/>
      <c r="G42" s="6"/>
      <c r="H42" s="6"/>
      <c r="I42" s="6"/>
      <c r="J42" s="28"/>
      <c r="K42" s="55"/>
      <c r="L42" s="55"/>
      <c r="M42" s="55"/>
      <c r="N42" s="175"/>
      <c r="O42" s="176"/>
      <c r="P42" s="175"/>
      <c r="Q42" s="176"/>
      <c r="R42" s="175"/>
      <c r="S42" s="177"/>
      <c r="T42" s="25" t="s">
        <v>39</v>
      </c>
      <c r="U42" s="74" t="str">
        <f>IF(SUM(K42:S42)=0,"",(SUM(K42:S42)))</f>
        <v/>
      </c>
      <c r="V42" s="74"/>
      <c r="W42" s="75"/>
    </row>
    <row r="43" spans="1:23" s="5" customFormat="1" ht="21" customHeight="1" thickBot="1" x14ac:dyDescent="0.25">
      <c r="A43" s="69"/>
      <c r="B43" s="29" t="s">
        <v>25</v>
      </c>
      <c r="C43" s="16"/>
      <c r="D43" s="18"/>
      <c r="E43" s="17"/>
      <c r="F43" s="17"/>
      <c r="G43" s="17"/>
      <c r="H43" s="18"/>
      <c r="I43" s="18"/>
      <c r="J43" s="19"/>
      <c r="K43" s="56"/>
      <c r="L43" s="56"/>
      <c r="M43" s="56"/>
      <c r="N43" s="166"/>
      <c r="O43" s="167"/>
      <c r="P43" s="166"/>
      <c r="Q43" s="167"/>
      <c r="R43" s="166"/>
      <c r="S43" s="168"/>
      <c r="T43" s="24" t="s">
        <v>40</v>
      </c>
      <c r="U43" s="102" t="str">
        <f>IF(SUM(K43:S43)=0,"",(SUM(K43:S43)))</f>
        <v/>
      </c>
      <c r="V43" s="102"/>
      <c r="W43" s="103"/>
    </row>
    <row r="44" spans="1:23" s="5" customFormat="1" ht="21" customHeight="1" x14ac:dyDescent="0.2">
      <c r="A44" s="69"/>
      <c r="B44" s="76" t="s">
        <v>20</v>
      </c>
      <c r="C44" s="9" t="s">
        <v>15</v>
      </c>
      <c r="D44" s="10"/>
      <c r="E44" s="169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1"/>
    </row>
    <row r="45" spans="1:23" s="5" customFormat="1" ht="21" customHeight="1" x14ac:dyDescent="0.2">
      <c r="A45" s="69"/>
      <c r="B45" s="77"/>
      <c r="C45" s="11" t="s">
        <v>41</v>
      </c>
      <c r="D45" s="12"/>
      <c r="E45" s="172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4"/>
    </row>
    <row r="46" spans="1:23" s="5" customFormat="1" ht="21" customHeight="1" x14ac:dyDescent="0.2">
      <c r="A46" s="69"/>
      <c r="B46" s="77"/>
      <c r="C46" s="11" t="s">
        <v>17</v>
      </c>
      <c r="D46" s="12"/>
      <c r="E46" s="172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4"/>
    </row>
    <row r="47" spans="1:23" s="5" customFormat="1" ht="21" customHeight="1" thickBot="1" x14ac:dyDescent="0.25">
      <c r="A47" s="69"/>
      <c r="B47" s="77"/>
      <c r="C47" s="11" t="s">
        <v>19</v>
      </c>
      <c r="D47" s="33"/>
      <c r="E47" s="94" t="s">
        <v>60</v>
      </c>
      <c r="F47" s="95"/>
      <c r="G47" s="95"/>
      <c r="H47" s="95"/>
      <c r="I47" s="95"/>
      <c r="J47" s="95"/>
      <c r="K47" s="96"/>
      <c r="L47" s="97" t="s">
        <v>43</v>
      </c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8"/>
    </row>
    <row r="48" spans="1:23" s="5" customFormat="1" ht="21" customHeight="1" thickTop="1" thickBot="1" x14ac:dyDescent="0.25">
      <c r="A48" s="69"/>
      <c r="B48" s="78"/>
      <c r="C48" s="13" t="s">
        <v>24</v>
      </c>
      <c r="D48" s="30"/>
      <c r="E48" s="14" t="s">
        <v>51</v>
      </c>
      <c r="F48" s="14"/>
      <c r="G48" s="14"/>
      <c r="H48" s="14"/>
      <c r="I48" s="14"/>
      <c r="J48" s="14"/>
      <c r="K48" s="14"/>
      <c r="L48" s="15"/>
      <c r="M48" s="14"/>
      <c r="N48" s="14"/>
      <c r="O48" s="34"/>
      <c r="P48" s="37"/>
      <c r="Q48" s="79" t="str">
        <f>IF(U42="","",ROUNDUP(U43/U42*100,2))</f>
        <v/>
      </c>
      <c r="R48" s="79"/>
      <c r="S48" s="79"/>
      <c r="T48" s="79"/>
      <c r="U48" s="37"/>
      <c r="V48" s="35" t="s">
        <v>44</v>
      </c>
      <c r="W48" s="36"/>
    </row>
    <row r="49" spans="1:28" s="5" customFormat="1" ht="17.25" customHeight="1" x14ac:dyDescent="0.2">
      <c r="A49" s="69"/>
      <c r="B49" s="80" t="s">
        <v>21</v>
      </c>
      <c r="C49" s="85" t="s">
        <v>82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7"/>
    </row>
    <row r="50" spans="1:28" s="5" customFormat="1" ht="48" customHeight="1" thickBot="1" x14ac:dyDescent="0.25">
      <c r="A50" s="70"/>
      <c r="B50" s="81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4"/>
    </row>
    <row r="51" spans="1:28" s="32" customFormat="1" ht="17.25" customHeight="1" x14ac:dyDescent="0.2">
      <c r="A51" s="26" t="s">
        <v>30</v>
      </c>
      <c r="B51" s="31" t="s">
        <v>48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28" s="32" customFormat="1" ht="17.25" customHeight="1" x14ac:dyDescent="0.2">
      <c r="A52" s="26" t="s">
        <v>31</v>
      </c>
      <c r="B52" s="104" t="s">
        <v>33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</row>
    <row r="53" spans="1:28" s="4" customFormat="1" ht="17.25" customHeight="1" x14ac:dyDescent="0.2">
      <c r="A53" s="26" t="s">
        <v>32</v>
      </c>
      <c r="B53" s="4" t="s">
        <v>36</v>
      </c>
    </row>
    <row r="54" spans="1:28" ht="17.25" customHeight="1" x14ac:dyDescent="0.2">
      <c r="A54" s="26" t="s">
        <v>38</v>
      </c>
      <c r="B54" s="4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</row>
  </sheetData>
  <mergeCells count="103">
    <mergeCell ref="F5:W5"/>
    <mergeCell ref="F6:W6"/>
    <mergeCell ref="F7:W7"/>
    <mergeCell ref="F8:K8"/>
    <mergeCell ref="L8:M8"/>
    <mergeCell ref="F9:K9"/>
    <mergeCell ref="L9:M9"/>
    <mergeCell ref="N9:W9"/>
    <mergeCell ref="P13:Q13"/>
    <mergeCell ref="R13:S13"/>
    <mergeCell ref="A14:J14"/>
    <mergeCell ref="N14:O14"/>
    <mergeCell ref="P14:Q14"/>
    <mergeCell ref="R14:S14"/>
    <mergeCell ref="F10:K10"/>
    <mergeCell ref="L10:M10"/>
    <mergeCell ref="N10:W10"/>
    <mergeCell ref="A12:C13"/>
    <mergeCell ref="D12:I13"/>
    <mergeCell ref="N12:O12"/>
    <mergeCell ref="P12:Q12"/>
    <mergeCell ref="R12:S12"/>
    <mergeCell ref="T12:W13"/>
    <mergeCell ref="N13:O13"/>
    <mergeCell ref="U14:W14"/>
    <mergeCell ref="A15:A23"/>
    <mergeCell ref="N15:O15"/>
    <mergeCell ref="P15:Q15"/>
    <mergeCell ref="R15:S15"/>
    <mergeCell ref="U15:W15"/>
    <mergeCell ref="L20:W20"/>
    <mergeCell ref="Q21:T21"/>
    <mergeCell ref="B22:B23"/>
    <mergeCell ref="C22:W22"/>
    <mergeCell ref="N16:O16"/>
    <mergeCell ref="P16:Q16"/>
    <mergeCell ref="R16:S16"/>
    <mergeCell ref="U16:W16"/>
    <mergeCell ref="B17:B21"/>
    <mergeCell ref="E17:W17"/>
    <mergeCell ref="E18:W18"/>
    <mergeCell ref="E19:W19"/>
    <mergeCell ref="E20:K20"/>
    <mergeCell ref="C23:W23"/>
    <mergeCell ref="A24:A32"/>
    <mergeCell ref="N24:O24"/>
    <mergeCell ref="P24:Q24"/>
    <mergeCell ref="R24:S24"/>
    <mergeCell ref="U24:W24"/>
    <mergeCell ref="L29:W29"/>
    <mergeCell ref="Q30:T30"/>
    <mergeCell ref="B31:B32"/>
    <mergeCell ref="C31:W31"/>
    <mergeCell ref="N25:O25"/>
    <mergeCell ref="P25:Q25"/>
    <mergeCell ref="R25:S25"/>
    <mergeCell ref="U25:W25"/>
    <mergeCell ref="B26:B30"/>
    <mergeCell ref="E26:W26"/>
    <mergeCell ref="E27:W27"/>
    <mergeCell ref="E28:W28"/>
    <mergeCell ref="E29:K29"/>
    <mergeCell ref="C32:W32"/>
    <mergeCell ref="R33:S33"/>
    <mergeCell ref="U33:W33"/>
    <mergeCell ref="L38:W38"/>
    <mergeCell ref="Q39:T39"/>
    <mergeCell ref="B40:B41"/>
    <mergeCell ref="C40:W40"/>
    <mergeCell ref="N34:O34"/>
    <mergeCell ref="P34:Q34"/>
    <mergeCell ref="R34:S34"/>
    <mergeCell ref="U34:W34"/>
    <mergeCell ref="B35:B39"/>
    <mergeCell ref="E35:W35"/>
    <mergeCell ref="E36:W36"/>
    <mergeCell ref="E37:W37"/>
    <mergeCell ref="E38:K38"/>
    <mergeCell ref="C41:W41"/>
    <mergeCell ref="A3:O3"/>
    <mergeCell ref="B52:Q52"/>
    <mergeCell ref="N43:O43"/>
    <mergeCell ref="P43:Q43"/>
    <mergeCell ref="R43:S43"/>
    <mergeCell ref="U43:W43"/>
    <mergeCell ref="B44:B48"/>
    <mergeCell ref="E44:W44"/>
    <mergeCell ref="E45:W45"/>
    <mergeCell ref="E46:W46"/>
    <mergeCell ref="E47:K47"/>
    <mergeCell ref="A42:A50"/>
    <mergeCell ref="N42:O42"/>
    <mergeCell ref="P42:Q42"/>
    <mergeCell ref="R42:S42"/>
    <mergeCell ref="U42:W42"/>
    <mergeCell ref="L47:W47"/>
    <mergeCell ref="Q48:T48"/>
    <mergeCell ref="B49:B50"/>
    <mergeCell ref="C49:W49"/>
    <mergeCell ref="C50:W50"/>
    <mergeCell ref="A33:A41"/>
    <mergeCell ref="N33:O33"/>
    <mergeCell ref="P33:Q33"/>
  </mergeCells>
  <phoneticPr fontId="2"/>
  <printOptions horizontalCentered="1" verticalCentered="1"/>
  <pageMargins left="0.82677165354330717" right="0.23622047244094491" top="0.27559055118110237" bottom="0.11811023622047245" header="0.39370078740157483" footer="0.19685039370078741"/>
  <pageSetup paperSize="9" scale="71" orientation="portrait" blackAndWhite="1" r:id="rId1"/>
  <headerFooter alignWithMargins="0">
    <oddFooter>&amp;R（平成３０年度以降用）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判定様式</vt:lpstr>
      <vt:lpstr>判定様式 (記入例）</vt:lpstr>
      <vt:lpstr>判定様式!Print_Area</vt:lpstr>
      <vt:lpstr>'判定様式 (記入例）'!Print_Area</vt:lpstr>
      <vt:lpstr>'判定様式 (記入例）'!Print_Titles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139</cp:lastModifiedBy>
  <cp:lastPrinted>2021-02-15T02:35:15Z</cp:lastPrinted>
  <dcterms:created xsi:type="dcterms:W3CDTF">2006-06-26T13:02:04Z</dcterms:created>
  <dcterms:modified xsi:type="dcterms:W3CDTF">2021-06-21T06:31:42Z</dcterms:modified>
</cp:coreProperties>
</file>