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07-福祉部\03-障害福祉課\01-障害福祉班\05 社会福祉\05-02 障害福祉\05-02-01 諸務\03 物品等優先調達\01 調達実績\R2年度\③市→県（報告）\"/>
    </mc:Choice>
  </mc:AlternateContent>
  <bookViews>
    <workbookView xWindow="1308" yWindow="1188" windowWidth="18348" windowHeight="6336"/>
  </bookViews>
  <sheets>
    <sheet name="紀の川市　R元年度実績)" sheetId="11" r:id="rId1"/>
    <sheet name="【別紙】分類例" sheetId="12" r:id="rId2"/>
  </sheets>
  <definedNames>
    <definedName name="_xlnm.Print_Area" localSheetId="0">'紀の川市　R元年度実績)'!$A$1:$AJ$41</definedName>
    <definedName name="_xlnm.Print_Titles" localSheetId="0">'紀の川市　R元年度実績)'!$1:$16</definedName>
  </definedNames>
  <calcPr calcId="162913"/>
</workbook>
</file>

<file path=xl/calcChain.xml><?xml version="1.0" encoding="utf-8"?>
<calcChain xmlns="http://schemas.openxmlformats.org/spreadsheetml/2006/main">
  <c r="AI17" i="11" l="1"/>
  <c r="AI36" i="11" l="1"/>
  <c r="AH36" i="11"/>
  <c r="AC36" i="11"/>
  <c r="AB36" i="11"/>
  <c r="AA36" i="11"/>
  <c r="Z36" i="11"/>
  <c r="Y36" i="11"/>
  <c r="X36" i="11"/>
  <c r="W36" i="11"/>
  <c r="V36" i="11"/>
  <c r="U36" i="11"/>
  <c r="T36" i="11"/>
  <c r="S36" i="11"/>
  <c r="R36" i="11"/>
  <c r="O36" i="11"/>
  <c r="N36" i="11"/>
  <c r="M36" i="11"/>
  <c r="L36" i="11"/>
  <c r="K36" i="11"/>
  <c r="J36" i="11"/>
  <c r="I36" i="11"/>
  <c r="H36" i="11"/>
  <c r="AE35" i="11"/>
  <c r="AD35" i="11"/>
  <c r="Q35" i="11"/>
  <c r="P35" i="11"/>
  <c r="AE34" i="11"/>
  <c r="AD34" i="11"/>
  <c r="Q34" i="11"/>
  <c r="P34" i="11"/>
  <c r="AE33" i="11"/>
  <c r="AD33" i="11"/>
  <c r="AD36" i="11" s="1"/>
  <c r="Q33" i="11"/>
  <c r="Q36" i="11" s="1"/>
  <c r="P33" i="11"/>
  <c r="AI32" i="11"/>
  <c r="AH32" i="11"/>
  <c r="AC32" i="11"/>
  <c r="AB32" i="11"/>
  <c r="AA32" i="11"/>
  <c r="Z32" i="11"/>
  <c r="Y32" i="11"/>
  <c r="X32" i="11"/>
  <c r="W32" i="11"/>
  <c r="V32" i="11"/>
  <c r="U32" i="11"/>
  <c r="T32" i="11"/>
  <c r="S32" i="11"/>
  <c r="R32" i="11"/>
  <c r="O32" i="11"/>
  <c r="N32" i="11"/>
  <c r="M32" i="11"/>
  <c r="L32" i="11"/>
  <c r="K32" i="11"/>
  <c r="J32" i="11"/>
  <c r="I32" i="11"/>
  <c r="H32" i="11"/>
  <c r="AE31" i="11"/>
  <c r="AD31" i="11"/>
  <c r="Q31" i="11"/>
  <c r="P31" i="11"/>
  <c r="AF31" i="11" s="1"/>
  <c r="AE30" i="11"/>
  <c r="AD30" i="11"/>
  <c r="Q30" i="11"/>
  <c r="P30" i="11"/>
  <c r="AF30" i="11" s="1"/>
  <c r="AE29" i="11"/>
  <c r="AE32" i="11" s="1"/>
  <c r="AD29" i="11"/>
  <c r="AD32" i="11" s="1"/>
  <c r="Q29" i="11"/>
  <c r="P29" i="11"/>
  <c r="P32" i="11" s="1"/>
  <c r="AI28" i="11"/>
  <c r="AH28" i="11"/>
  <c r="AC28" i="11"/>
  <c r="AB28" i="11"/>
  <c r="AA28" i="11"/>
  <c r="Z28" i="11"/>
  <c r="Y28" i="11"/>
  <c r="X28" i="11"/>
  <c r="W28" i="11"/>
  <c r="V28" i="11"/>
  <c r="U28" i="11"/>
  <c r="T28" i="11"/>
  <c r="S28" i="11"/>
  <c r="R28" i="11"/>
  <c r="O28" i="11"/>
  <c r="N28" i="11"/>
  <c r="M28" i="11"/>
  <c r="L28" i="11"/>
  <c r="K28" i="11"/>
  <c r="J28" i="11"/>
  <c r="I28" i="11"/>
  <c r="H28" i="11"/>
  <c r="AE27" i="11"/>
  <c r="AD27" i="11"/>
  <c r="Q27" i="11"/>
  <c r="P27" i="11"/>
  <c r="AE26" i="11"/>
  <c r="AD26" i="11"/>
  <c r="Q26" i="11"/>
  <c r="P26" i="11"/>
  <c r="AE25" i="11"/>
  <c r="AD25" i="11"/>
  <c r="AD28" i="11" s="1"/>
  <c r="Q25" i="11"/>
  <c r="Q28" i="11" s="1"/>
  <c r="P25" i="11"/>
  <c r="AI24" i="11"/>
  <c r="AH24" i="11"/>
  <c r="AC24" i="11"/>
  <c r="AB24" i="11"/>
  <c r="AA24" i="11"/>
  <c r="Z24" i="11"/>
  <c r="Y24" i="11"/>
  <c r="X24" i="11"/>
  <c r="W24" i="11"/>
  <c r="V24" i="11"/>
  <c r="U24" i="11"/>
  <c r="T24" i="11"/>
  <c r="S24" i="11"/>
  <c r="R24" i="11"/>
  <c r="O24" i="11"/>
  <c r="N24" i="11"/>
  <c r="M24" i="11"/>
  <c r="L24" i="11"/>
  <c r="K24" i="11"/>
  <c r="J24" i="11"/>
  <c r="I24" i="11"/>
  <c r="H24" i="11"/>
  <c r="AE23" i="11"/>
  <c r="AD23" i="11"/>
  <c r="Q23" i="11"/>
  <c r="P23" i="11"/>
  <c r="AF23" i="11" s="1"/>
  <c r="AE22" i="11"/>
  <c r="AD22" i="11"/>
  <c r="Q22" i="11"/>
  <c r="P22" i="11"/>
  <c r="AF22" i="11" s="1"/>
  <c r="AE21" i="11"/>
  <c r="AE24" i="11" s="1"/>
  <c r="AD21" i="11"/>
  <c r="AD24" i="11" s="1"/>
  <c r="Q21" i="11"/>
  <c r="P21" i="11"/>
  <c r="P24" i="11" s="1"/>
  <c r="AI20" i="11"/>
  <c r="AH20" i="11"/>
  <c r="AC20" i="11"/>
  <c r="AB20" i="11"/>
  <c r="AA20" i="11"/>
  <c r="Z20" i="11"/>
  <c r="Y20" i="11"/>
  <c r="X20" i="11"/>
  <c r="W20" i="11"/>
  <c r="V20" i="11"/>
  <c r="U20" i="11"/>
  <c r="T20" i="11"/>
  <c r="S20" i="11"/>
  <c r="R20" i="11"/>
  <c r="O20" i="11"/>
  <c r="N20" i="11"/>
  <c r="M20" i="11"/>
  <c r="L20" i="11"/>
  <c r="K20" i="11"/>
  <c r="J20" i="11"/>
  <c r="I20" i="11"/>
  <c r="H20" i="11"/>
  <c r="AE19" i="11"/>
  <c r="AD19" i="11"/>
  <c r="Q19" i="11"/>
  <c r="P19" i="11"/>
  <c r="AE18" i="11"/>
  <c r="AD18" i="11"/>
  <c r="Q18" i="11"/>
  <c r="P18" i="11"/>
  <c r="AE17" i="11"/>
  <c r="AD17" i="11"/>
  <c r="AD20" i="11" s="1"/>
  <c r="Q17" i="11"/>
  <c r="Q20" i="11" s="1"/>
  <c r="P17" i="11"/>
  <c r="AG18" i="11" l="1"/>
  <c r="AG26" i="11"/>
  <c r="AG34" i="11"/>
  <c r="AG35" i="11"/>
  <c r="AG27" i="11"/>
  <c r="AG29" i="11"/>
  <c r="AG31" i="11"/>
  <c r="AG21" i="11"/>
  <c r="AG22" i="11"/>
  <c r="AG23" i="11"/>
  <c r="AE20" i="11"/>
  <c r="AE28" i="11"/>
  <c r="Q32" i="11"/>
  <c r="AE36" i="11"/>
  <c r="AF17" i="11"/>
  <c r="P20" i="11"/>
  <c r="AF19" i="11"/>
  <c r="AF25" i="11"/>
  <c r="AF26" i="11"/>
  <c r="AF27" i="11"/>
  <c r="AF33" i="11"/>
  <c r="AF34" i="11"/>
  <c r="AF35" i="11"/>
  <c r="AG19" i="11"/>
  <c r="Q24" i="11"/>
  <c r="AG25" i="11"/>
  <c r="AG33" i="11"/>
  <c r="AF18" i="11"/>
  <c r="AF21" i="11"/>
  <c r="AF24" i="11" s="1"/>
  <c r="P28" i="11"/>
  <c r="AF29" i="11"/>
  <c r="AF32" i="11" s="1"/>
  <c r="P36" i="11"/>
  <c r="AG17" i="11"/>
  <c r="AG30" i="11"/>
  <c r="AG28" i="11" l="1"/>
  <c r="AG36" i="11"/>
  <c r="AG32" i="11"/>
  <c r="AG20" i="11"/>
  <c r="AF20" i="11"/>
  <c r="AG24" i="11"/>
  <c r="AF28" i="11"/>
  <c r="AF36" i="11"/>
</calcChain>
</file>

<file path=xl/sharedStrings.xml><?xml version="1.0" encoding="utf-8"?>
<sst xmlns="http://schemas.openxmlformats.org/spreadsheetml/2006/main" count="137" uniqueCount="96">
  <si>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</si>
  <si>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</si>
  <si>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</si>
  <si>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</si>
  <si>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a</t>
    <phoneticPr fontId="1"/>
  </si>
  <si>
    <t>b</t>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</si>
  <si>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</si>
  <si>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</si>
  <si>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</si>
  <si>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ｃ</t>
    <phoneticPr fontId="1"/>
  </si>
  <si>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</si>
  <si>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</si>
  <si>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</si>
  <si>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</si>
  <si>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</si>
  <si>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</si>
  <si>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</si>
  <si>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独立行政
法人等合計</t>
    <rPh sb="0" eb="2">
      <t>ドクリツ</t>
    </rPh>
    <rPh sb="2" eb="4">
      <t>ギョウセイ</t>
    </rPh>
    <rPh sb="5" eb="7">
      <t>ホウジン</t>
    </rPh>
    <rPh sb="7" eb="8">
      <t>トウ</t>
    </rPh>
    <rPh sb="8" eb="10">
      <t>ゴウケイ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</si>
  <si>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</si>
  <si>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 xml:space="preserve">②
食料品・飲料
</t>
    <rPh sb="2" eb="5">
      <t>ショクリョウヒン</t>
    </rPh>
    <rPh sb="6" eb="8">
      <t>インリョウ</t>
    </rPh>
    <phoneticPr fontId="1"/>
  </si>
  <si>
    <t>③
小物雑貨</t>
    <rPh sb="2" eb="4">
      <t>コモノ</t>
    </rPh>
    <rPh sb="4" eb="6">
      <t>ザッカ</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</si>
  <si>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</si>
  <si>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</si>
  <si>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</si>
  <si>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独立行政法人等名</t>
    <rPh sb="0" eb="2">
      <t>ドクリツ</t>
    </rPh>
    <rPh sb="2" eb="4">
      <t>ギョウセイ</t>
    </rPh>
    <rPh sb="4" eb="6">
      <t>ホウジン</t>
    </rPh>
    <rPh sb="6" eb="7">
      <t>トウ</t>
    </rPh>
    <rPh sb="7" eb="8">
      <t>メイ</t>
    </rPh>
    <phoneticPr fontId="1"/>
  </si>
  <si>
    <t>※独立行政法人等の記入欄については必要に応じて行を追加してください。</t>
    <rPh sb="1" eb="3">
      <t>ドクリツ</t>
    </rPh>
    <rPh sb="3" eb="5">
      <t>ギョウセイ</t>
    </rPh>
    <rPh sb="5" eb="7">
      <t>ホウジン</t>
    </rPh>
    <rPh sb="7" eb="8">
      <t>トウ</t>
    </rPh>
    <rPh sb="9" eb="12">
      <t>キニュウラン</t>
    </rPh>
    <rPh sb="17" eb="19">
      <t>ヒツヨウ</t>
    </rPh>
    <rPh sb="20" eb="21">
      <t>オウ</t>
    </rPh>
    <rPh sb="23" eb="24">
      <t>ギョウ</t>
    </rPh>
    <rPh sb="25" eb="27">
      <t>ツイカ</t>
    </rPh>
    <phoneticPr fontId="1"/>
  </si>
  <si>
    <t>⑥
その他の役務</t>
    <rPh sb="4" eb="5">
      <t>タ</t>
    </rPh>
    <rPh sb="6" eb="8">
      <t>エキム</t>
    </rPh>
    <phoneticPr fontId="1"/>
  </si>
  <si>
    <t>④
その他の
物品</t>
    <rPh sb="4" eb="5">
      <t>タ</t>
    </rPh>
    <rPh sb="7" eb="9">
      <t>ブッピン</t>
    </rPh>
    <phoneticPr fontId="1"/>
  </si>
  <si>
    <t>厚生労働省</t>
    <rPh sb="0" eb="2">
      <t>コウセイ</t>
    </rPh>
    <rPh sb="2" eb="5">
      <t>ロウドウショウ</t>
    </rPh>
    <rPh sb="4" eb="5">
      <t>ショウ</t>
    </rPh>
    <phoneticPr fontId="1"/>
  </si>
  <si>
    <t>共同受注窓口</t>
    <rPh sb="0" eb="2">
      <t>キョウドウ</t>
    </rPh>
    <rPh sb="2" eb="4">
      <t>ジュチュウ</t>
    </rPh>
    <rPh sb="4" eb="6">
      <t>マドグチ</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</si>
  <si>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</si>
  <si>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分類例</t>
    <rPh sb="0" eb="2">
      <t>ブンルイ</t>
    </rPh>
    <rPh sb="2" eb="3">
      <t>レイ</t>
    </rPh>
    <phoneticPr fontId="1"/>
  </si>
  <si>
    <t>【物品・役務の品目分類例】</t>
    <rPh sb="1" eb="3">
      <t>ブッピン</t>
    </rPh>
    <rPh sb="4" eb="6">
      <t>エキム</t>
    </rPh>
    <rPh sb="7" eb="9">
      <t>ヒンモク</t>
    </rPh>
    <rPh sb="9" eb="11">
      <t>ブンルイ</t>
    </rPh>
    <rPh sb="11" eb="12">
      <t>レイ</t>
    </rPh>
    <phoneticPr fontId="1"/>
  </si>
  <si>
    <t>品目</t>
    <rPh sb="0" eb="2">
      <t>ヒンモク</t>
    </rPh>
    <phoneticPr fontId="1"/>
  </si>
  <si>
    <t>具体例</t>
    <rPh sb="0" eb="3">
      <t>グタイレイ</t>
    </rPh>
    <phoneticPr fontId="1"/>
  </si>
  <si>
    <t>物
品</t>
    <rPh sb="0" eb="1">
      <t>モノ</t>
    </rPh>
    <rPh sb="3" eb="4">
      <t>ヒン</t>
    </rPh>
    <phoneticPr fontId="1"/>
  </si>
  <si>
    <t>①事務用品・書籍</t>
    <rPh sb="1" eb="3">
      <t>ジム</t>
    </rPh>
    <rPh sb="3" eb="5">
      <t>ヨウヒン</t>
    </rPh>
    <rPh sb="6" eb="8">
      <t>ショセキ</t>
    </rPh>
    <phoneticPr fontId="1"/>
  </si>
  <si>
    <t>筆記具、事務用具、用紙、封筒、ゴム印、書籍　など</t>
    <rPh sb="0" eb="3">
      <t>ヒッキグ</t>
    </rPh>
    <rPh sb="4" eb="6">
      <t>ジム</t>
    </rPh>
    <rPh sb="6" eb="8">
      <t>ヨウグ</t>
    </rPh>
    <rPh sb="19" eb="21">
      <t>ショセキ</t>
    </rPh>
    <phoneticPr fontId="1"/>
  </si>
  <si>
    <t>②食料品・飲料</t>
    <rPh sb="1" eb="4">
      <t>ショクリョウヒン</t>
    </rPh>
    <rPh sb="5" eb="7">
      <t>インリョウ</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</si>
  <si>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</si>
  <si>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③小物雑貨</t>
    <rPh sb="1" eb="3">
      <t>コモノ</t>
    </rPh>
    <rPh sb="3" eb="5">
      <t>ザッカ</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</si>
  <si>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</si>
  <si>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④その他の物品</t>
    <rPh sb="3" eb="4">
      <t>タ</t>
    </rPh>
    <rPh sb="5" eb="7">
      <t>ブッピン</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</si>
  <si>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</si>
  <si>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役
務</t>
    <rPh sb="0" eb="1">
      <t>ヤク</t>
    </rPh>
    <rPh sb="3" eb="4">
      <t>ツトム</t>
    </rPh>
    <phoneticPr fontId="1"/>
  </si>
  <si>
    <t>①印刷</t>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</si>
  <si>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</si>
  <si>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②クリーニング</t>
    <phoneticPr fontId="1"/>
  </si>
  <si>
    <t>クリーニング、リネンサプライ　など</t>
    <phoneticPr fontId="1"/>
  </si>
  <si>
    <t>③清掃・施設管理</t>
    <rPh sb="1" eb="3">
      <t>セイソウ</t>
    </rPh>
    <rPh sb="4" eb="6">
      <t>シセツ</t>
    </rPh>
    <rPh sb="6" eb="8">
      <t>カンリ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</si>
  <si>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</si>
  <si>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④情報処理・テープ起こし</t>
    <rPh sb="1" eb="3">
      <t>ジョウホウ</t>
    </rPh>
    <rPh sb="3" eb="5">
      <t>ショリ</t>
    </rPh>
    <rPh sb="9" eb="10">
      <t>オ</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</si>
  <si>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</si>
  <si>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⑤飲食店等の運営</t>
    <rPh sb="1" eb="4">
      <t>インショクテン</t>
    </rPh>
    <rPh sb="4" eb="5">
      <t>トウ</t>
    </rPh>
    <rPh sb="6" eb="8">
      <t>ウンエイ</t>
    </rPh>
    <phoneticPr fontId="1"/>
  </si>
  <si>
    <t>売店、レストラン、喫茶店　など</t>
    <phoneticPr fontId="1"/>
  </si>
  <si>
    <t>⑥その他のサービス・役務</t>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</si>
  <si>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</si>
  <si>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【調達先の分類】</t>
    <rPh sb="1" eb="3">
      <t>チョウタツ</t>
    </rPh>
    <rPh sb="3" eb="4">
      <t>サキ</t>
    </rPh>
    <rPh sb="5" eb="7">
      <t>ブンルイ</t>
    </rPh>
    <phoneticPr fontId="1"/>
  </si>
  <si>
    <t>a</t>
    <phoneticPr fontId="1"/>
  </si>
  <si>
    <t>就労継続支援Ａ型・Ｂ型</t>
    <rPh sb="0" eb="2">
      <t>シュウロウ</t>
    </rPh>
    <rPh sb="2" eb="4">
      <t>ケイゾク</t>
    </rPh>
    <rPh sb="4" eb="6">
      <t>シエン</t>
    </rPh>
    <rPh sb="7" eb="8">
      <t>ガタ</t>
    </rPh>
    <rPh sb="10" eb="11">
      <t>ガタ</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</si>
  <si>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</si>
  <si>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就労移行支援</t>
    <rPh sb="0" eb="2">
      <t>シュウロウ</t>
    </rPh>
    <rPh sb="2" eb="4">
      <t>イコウ</t>
    </rPh>
    <rPh sb="4" eb="6">
      <t>シエン</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</si>
  <si>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</si>
  <si>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生活介護</t>
    <rPh sb="0" eb="2">
      <t>セイカツ</t>
    </rPh>
    <rPh sb="2" eb="4">
      <t>カイゴ</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</si>
  <si>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</si>
  <si>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障害者支援施設</t>
    <rPh sb="0" eb="3">
      <t>ショウガイシャ</t>
    </rPh>
    <rPh sb="3" eb="5">
      <t>シエン</t>
    </rPh>
    <rPh sb="5" eb="7">
      <t>シセツ</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</si>
  <si>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</si>
  <si>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地域活動支援センター</t>
    <rPh sb="0" eb="2">
      <t>チイキ</t>
    </rPh>
    <rPh sb="2" eb="4">
      <t>カツドウ</t>
    </rPh>
    <rPh sb="4" eb="6">
      <t>シエン</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</si>
  <si>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</si>
  <si>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小規模作業所</t>
    <rPh sb="0" eb="3">
      <t>ショウキボ</t>
    </rPh>
    <rPh sb="3" eb="6">
      <t>サギョウショ</t>
    </rPh>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</si>
  <si>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</si>
  <si>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b</t>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</si>
  <si>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</si>
  <si>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c</t>
    <phoneticPr fontId="1"/>
  </si>
  <si>
    <t>特例子会社</t>
    <rPh sb="0" eb="2">
      <t>トクレイ</t>
    </rPh>
    <rPh sb="2" eb="5">
      <t>コガイシャ</t>
    </rPh>
    <phoneticPr fontId="1"/>
  </si>
  <si>
    <t>　障害者の雇用に特別の配慮をし、雇用される障害者数や割合が一定の基準を満たすものとして厚生労働大臣の認定を受けた会社。</t>
    <phoneticPr fontId="1"/>
  </si>
  <si>
    <t>重度障害者多数雇用事業所</t>
    <rPh sb="0" eb="2">
      <t>ジュウド</t>
    </rPh>
    <rPh sb="2" eb="5">
      <t>ショウガイシャ</t>
    </rPh>
    <rPh sb="5" eb="7">
      <t>タスウ</t>
    </rPh>
    <rPh sb="7" eb="9">
      <t>コヨウ</t>
    </rPh>
    <rPh sb="9" eb="11">
      <t>ジギョウ</t>
    </rPh>
    <rPh sb="11" eb="12">
      <t>ショ</t>
    </rPh>
    <phoneticPr fontId="1"/>
  </si>
  <si>
    <t>　重度身体障害者等を常時労働者として多数雇い入れるか継続して雇用している事業主。</t>
    <phoneticPr fontId="1"/>
  </si>
  <si>
    <t>在宅就業障害者</t>
    <rPh sb="0" eb="2">
      <t>ザイタク</t>
    </rPh>
    <rPh sb="2" eb="4">
      <t>シュウギョウ</t>
    </rPh>
    <rPh sb="4" eb="7">
      <t>ショウガイシャ</t>
    </rPh>
    <phoneticPr fontId="1"/>
  </si>
  <si>
    <t>　自宅等において物品の製造、役務の提供等の業務を自ら行う障害者。</t>
    <phoneticPr fontId="1"/>
  </si>
  <si>
    <t>在宅就業支援団体</t>
    <rPh sb="0" eb="2">
      <t>ザイタク</t>
    </rPh>
    <rPh sb="2" eb="4">
      <t>シュウギョウ</t>
    </rPh>
    <rPh sb="4" eb="6">
      <t>シエン</t>
    </rPh>
    <rPh sb="6" eb="8">
      <t>ダンタイ</t>
    </rPh>
    <phoneticPr fontId="1"/>
  </si>
  <si>
    <t>　在宅就業障害者に対する援助の業務等を行う団体。</t>
    <phoneticPr fontId="1"/>
  </si>
  <si>
    <t>就労継続支援Ａ型
就労継続支援Ｂ型
就労移行支援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シュウロウ</t>
    </rPh>
    <rPh sb="20" eb="22">
      <t>イコウ</t>
    </rPh>
    <rPh sb="22" eb="24">
      <t>シエン</t>
    </rPh>
    <rPh sb="25" eb="27">
      <t>セイカツ</t>
    </rPh>
    <rPh sb="27" eb="29">
      <t>カイゴ</t>
    </rPh>
    <rPh sb="30" eb="33">
      <t>ショウガイシャ</t>
    </rPh>
    <rPh sb="33" eb="35">
      <t>シエン</t>
    </rPh>
    <rPh sb="35" eb="37">
      <t>シセツ</t>
    </rPh>
    <rPh sb="38" eb="40">
      <t>チイキ</t>
    </rPh>
    <rPh sb="40" eb="42">
      <t>カツドウ</t>
    </rPh>
    <rPh sb="42" eb="44">
      <t>シエン</t>
    </rPh>
    <rPh sb="49" eb="52">
      <t>ショウキボ</t>
    </rPh>
    <rPh sb="52" eb="55">
      <t>サギョウショ</t>
    </rPh>
    <phoneticPr fontId="1"/>
  </si>
  <si>
    <t>令和元年度の目標内容</t>
    <rPh sb="0" eb="2">
      <t>レイワ</t>
    </rPh>
    <rPh sb="2" eb="3">
      <t>ガン</t>
    </rPh>
    <phoneticPr fontId="1"/>
  </si>
  <si>
    <t>目標達成状況</t>
    <phoneticPr fontId="1"/>
  </si>
  <si>
    <t>○達成
△一部達成
×未達成</t>
    <phoneticPr fontId="1"/>
  </si>
  <si>
    <t>具体的に目標に対してどのような実績だったことから達成（又は一部達成）としたのか記載
※△（一部達成）、未達成（×）の場合のみ記入</t>
    <phoneticPr fontId="1"/>
  </si>
  <si>
    <t xml:space="preserve">※物品・役務の品目分類については、別紙の品目分類例を参照の上作成。
</t>
    <rPh sb="20" eb="22">
      <t>ヒンモク</t>
    </rPh>
    <rPh sb="22" eb="24">
      <t>ブンルイ</t>
    </rPh>
    <rPh sb="24" eb="25">
      <t>レイ</t>
    </rPh>
    <rPh sb="26" eb="28">
      <t>サンショウ</t>
    </rPh>
    <rPh sb="29" eb="30">
      <t>ウエ</t>
    </rPh>
    <rPh sb="30" eb="32">
      <t>サクセイ</t>
    </rPh>
    <phoneticPr fontId="1"/>
  </si>
  <si>
    <t>※目標達成状況では、○（達成）、△（一部達成）、×（未達成）で選択してください。また、○又は△を選択した場合は、具体的に目標に対してどのような実績だったことから達成（又は一部達成）としたのか記載ください。</t>
    <rPh sb="1" eb="3">
      <t>モクヒョウ</t>
    </rPh>
    <rPh sb="3" eb="5">
      <t>タッセイ</t>
    </rPh>
    <rPh sb="5" eb="7">
      <t>ジョウキョウ</t>
    </rPh>
    <rPh sb="12" eb="14">
      <t>タッセイ</t>
    </rPh>
    <rPh sb="18" eb="20">
      <t>イチブ</t>
    </rPh>
    <rPh sb="20" eb="22">
      <t>タッセイ</t>
    </rPh>
    <rPh sb="26" eb="29">
      <t>ミタッセイ</t>
    </rPh>
    <rPh sb="31" eb="33">
      <t>センタク</t>
    </rPh>
    <rPh sb="44" eb="45">
      <t>マタ</t>
    </rPh>
    <rPh sb="48" eb="50">
      <t>センタク</t>
    </rPh>
    <rPh sb="52" eb="54">
      <t>バアイ</t>
    </rPh>
    <rPh sb="56" eb="59">
      <t>グタイテキ</t>
    </rPh>
    <rPh sb="60" eb="62">
      <t>モクヒョウ</t>
    </rPh>
    <rPh sb="63" eb="64">
      <t>タイ</t>
    </rPh>
    <rPh sb="71" eb="73">
      <t>ジッセキ</t>
    </rPh>
    <rPh sb="80" eb="82">
      <t>タッセイ</t>
    </rPh>
    <rPh sb="83" eb="84">
      <t>マタ</t>
    </rPh>
    <rPh sb="85" eb="87">
      <t>イチブ</t>
    </rPh>
    <rPh sb="87" eb="89">
      <t>タッセイ</t>
    </rPh>
    <rPh sb="95" eb="97">
      <t>キサイ</t>
    </rPh>
    <phoneticPr fontId="1"/>
  </si>
  <si>
    <t>①　物品及び役務の種別毎の調達件数及び調達金額がともに前年度実績を上回る
②　調達件数及び調達金額それぞれの合計がともに前年度実績を上回る
③　調達件数又は調達金額のどちらかの合計が前年度実績を上回る
④　その他</t>
    <phoneticPr fontId="1"/>
  </si>
  <si>
    <t>④その他の内容</t>
    <phoneticPr fontId="1"/>
  </si>
  <si>
    <t>※昨年度の目標内容については、①、②、③、④を選択。④を選択した場合は右欄にご記入ください。</t>
    <rPh sb="1" eb="4">
      <t>サクネンド</t>
    </rPh>
    <rPh sb="5" eb="7">
      <t>モクヒョウ</t>
    </rPh>
    <rPh sb="7" eb="9">
      <t>ナイヨウ</t>
    </rPh>
    <rPh sb="23" eb="25">
      <t>センタク</t>
    </rPh>
    <rPh sb="28" eb="30">
      <t>センタク</t>
    </rPh>
    <rPh sb="32" eb="34">
      <t>バアイ</t>
    </rPh>
    <rPh sb="35" eb="36">
      <t>ミギ</t>
    </rPh>
    <rPh sb="36" eb="37">
      <t>ラン</t>
    </rPh>
    <rPh sb="39" eb="41">
      <t>キニュウ</t>
    </rPh>
    <phoneticPr fontId="1"/>
  </si>
  <si>
    <t>令和元年度　和歌山県紀の川市における障害者就労施設等からの物品等の調達実績</t>
    <rPh sb="0" eb="2">
      <t>レイワ</t>
    </rPh>
    <rPh sb="2" eb="3">
      <t>ガン</t>
    </rPh>
    <rPh sb="6" eb="10">
      <t>ワカヤマケン</t>
    </rPh>
    <rPh sb="10" eb="11">
      <t>キ</t>
    </rPh>
    <rPh sb="12" eb="14">
      <t>カワシ</t>
    </rPh>
    <phoneticPr fontId="1"/>
  </si>
  <si>
    <t>③</t>
  </si>
  <si>
    <t>△</t>
  </si>
  <si>
    <t>物品購入予定であった事業所の事業見直しにより  調達できなくなった。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</si>
</sst>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6"/>
      <color theme="1"/>
      <name val="ＭＳ Ｐゴシック"/>
      <family val="3"/>
      <charset val="128"/>
      <scheme val="minor"/>
    </font>
    <font>
      <b/>
      <sz val="28"/>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b/>
      <sz val="16"/>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00">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auto="1"/>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indexed="64"/>
      </left>
      <right style="thin">
        <color auto="1"/>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style="thin">
        <color indexed="64"/>
      </bottom>
      <diagonal/>
    </border>
    <border>
      <left/>
      <right/>
      <top style="hair">
        <color indexed="64"/>
      </top>
      <bottom/>
      <diagonal/>
    </border>
    <border>
      <left/>
      <right/>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thin">
        <color indexed="64"/>
      </bottom>
      <diagonal/>
    </border>
  </borders>
  <cellStyleXfs count="1">
    <xf numFmtId="0" fontId="0" fillId="0" borderId="0">
      <alignment vertical="center"/>
    </xf>
  </cellStyleXfs>
  <cellXfs count="242">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3" fillId="2" borderId="38" xfId="0" applyFont="1" applyFill="1" applyBorder="1" applyAlignment="1">
      <alignment horizontal="center" vertical="center"/>
    </xf>
    <xf numFmtId="0" fontId="5" fillId="0" borderId="42" xfId="0" applyFont="1" applyBorder="1" applyAlignment="1">
      <alignment horizontal="center" vertical="center"/>
    </xf>
    <xf numFmtId="0" fontId="0" fillId="0" borderId="43" xfId="0" applyBorder="1" applyAlignment="1">
      <alignment vertical="center" wrapText="1"/>
    </xf>
    <xf numFmtId="0" fontId="0" fillId="0" borderId="44" xfId="0" applyBorder="1" applyAlignment="1">
      <alignment vertical="center"/>
    </xf>
    <xf numFmtId="0" fontId="0" fillId="0" borderId="44" xfId="0"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xf numFmtId="0" fontId="0" fillId="0" borderId="47" xfId="0" applyBorder="1" applyAlignment="1">
      <alignment vertical="center" wrapText="1"/>
    </xf>
    <xf numFmtId="0" fontId="0" fillId="0" borderId="45" xfId="0" applyBorder="1" applyAlignment="1">
      <alignment vertical="center"/>
    </xf>
    <xf numFmtId="0" fontId="3" fillId="0" borderId="50" xfId="0" applyFont="1"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0" fillId="0" borderId="52" xfId="0" applyBorder="1" applyAlignment="1">
      <alignment vertical="center" wrapText="1"/>
    </xf>
    <xf numFmtId="0" fontId="0" fillId="0" borderId="53" xfId="0" applyBorder="1" applyAlignment="1">
      <alignment vertical="center" wrapText="1"/>
    </xf>
    <xf numFmtId="0" fontId="0" fillId="0" borderId="54" xfId="0" applyBorder="1" applyAlignment="1">
      <alignment vertical="center"/>
    </xf>
    <xf numFmtId="0" fontId="0" fillId="0" borderId="55" xfId="0" applyBorder="1" applyAlignment="1">
      <alignment vertical="center" wrapText="1"/>
    </xf>
    <xf numFmtId="0" fontId="0" fillId="0" borderId="51" xfId="0" applyBorder="1" applyAlignment="1">
      <alignment vertical="center" wrapText="1"/>
    </xf>
    <xf numFmtId="0" fontId="0" fillId="0" borderId="53" xfId="0" applyBorder="1" applyAlignment="1">
      <alignment vertical="center"/>
    </xf>
    <xf numFmtId="0" fontId="3" fillId="0" borderId="58" xfId="0" applyFont="1" applyBorder="1" applyAlignment="1">
      <alignment horizontal="center" vertical="center"/>
    </xf>
    <xf numFmtId="0" fontId="0" fillId="0" borderId="65" xfId="0" applyBorder="1" applyAlignment="1">
      <alignment vertical="center"/>
    </xf>
    <xf numFmtId="0" fontId="0" fillId="0" borderId="66" xfId="0" applyBorder="1" applyAlignment="1">
      <alignment vertical="center"/>
    </xf>
    <xf numFmtId="0" fontId="0" fillId="0" borderId="66" xfId="0" applyBorder="1" applyAlignment="1">
      <alignment vertical="center" wrapText="1"/>
    </xf>
    <xf numFmtId="0" fontId="0" fillId="0" borderId="67" xfId="0" applyBorder="1" applyAlignment="1">
      <alignment vertical="center" wrapText="1"/>
    </xf>
    <xf numFmtId="0" fontId="0" fillId="0" borderId="68" xfId="0" applyBorder="1" applyAlignment="1">
      <alignment vertical="center"/>
    </xf>
    <xf numFmtId="0" fontId="0" fillId="0" borderId="69" xfId="0" applyBorder="1" applyAlignment="1">
      <alignment vertical="center" wrapText="1"/>
    </xf>
    <xf numFmtId="0" fontId="0" fillId="0" borderId="65" xfId="0" applyBorder="1" applyAlignment="1">
      <alignment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5" fillId="0" borderId="59" xfId="0" applyFont="1" applyBorder="1" applyAlignment="1">
      <alignment horizontal="center" vertical="center"/>
    </xf>
    <xf numFmtId="0" fontId="0" fillId="0" borderId="60" xfId="0" applyBorder="1" applyAlignment="1">
      <alignment vertical="center" wrapText="1"/>
    </xf>
    <xf numFmtId="0" fontId="0" fillId="0" borderId="61" xfId="0" applyBorder="1" applyAlignment="1">
      <alignment vertical="center"/>
    </xf>
    <xf numFmtId="0" fontId="0" fillId="0" borderId="61" xfId="0" applyBorder="1" applyAlignment="1">
      <alignment vertical="center" wrapText="1"/>
    </xf>
    <xf numFmtId="0" fontId="0" fillId="0" borderId="62" xfId="0" applyBorder="1" applyAlignment="1">
      <alignment vertical="center" wrapText="1"/>
    </xf>
    <xf numFmtId="0" fontId="0" fillId="0" borderId="63" xfId="0" applyBorder="1" applyAlignment="1">
      <alignment vertical="center" wrapText="1"/>
    </xf>
    <xf numFmtId="0" fontId="0" fillId="0" borderId="64" xfId="0" applyBorder="1" applyAlignment="1">
      <alignment vertical="center" wrapText="1"/>
    </xf>
    <xf numFmtId="0" fontId="0" fillId="0" borderId="62" xfId="0" applyBorder="1" applyAlignment="1">
      <alignment vertical="center"/>
    </xf>
    <xf numFmtId="0" fontId="3" fillId="2" borderId="39" xfId="0" applyFont="1" applyFill="1" applyBorder="1" applyAlignment="1">
      <alignment horizontal="center" vertical="center"/>
    </xf>
    <xf numFmtId="0" fontId="0" fillId="2" borderId="32" xfId="0" applyFill="1" applyBorder="1" applyAlignment="1">
      <alignment vertical="center"/>
    </xf>
    <xf numFmtId="0" fontId="0" fillId="2" borderId="29" xfId="0" applyFill="1" applyBorder="1" applyAlignment="1">
      <alignment vertical="center"/>
    </xf>
    <xf numFmtId="0" fontId="0" fillId="2" borderId="11" xfId="0" applyFill="1" applyBorder="1" applyAlignment="1">
      <alignment vertical="center"/>
    </xf>
    <xf numFmtId="0" fontId="0" fillId="2" borderId="70" xfId="0" applyFill="1" applyBorder="1" applyAlignment="1">
      <alignment vertical="center"/>
    </xf>
    <xf numFmtId="0" fontId="0" fillId="2" borderId="12" xfId="0" applyFill="1" applyBorder="1" applyAlignment="1">
      <alignment vertical="center"/>
    </xf>
    <xf numFmtId="0" fontId="3" fillId="2" borderId="73" xfId="0" applyFont="1" applyFill="1" applyBorder="1" applyAlignment="1">
      <alignment horizontal="center" vertical="center"/>
    </xf>
    <xf numFmtId="0" fontId="0" fillId="2" borderId="76" xfId="0" applyFill="1" applyBorder="1" applyAlignment="1">
      <alignment vertical="center"/>
    </xf>
    <xf numFmtId="0" fontId="0" fillId="2" borderId="77" xfId="0" applyFill="1" applyBorder="1" applyAlignment="1">
      <alignment vertical="center"/>
    </xf>
    <xf numFmtId="0" fontId="0" fillId="2" borderId="78" xfId="0" applyFill="1" applyBorder="1" applyAlignment="1">
      <alignment vertical="center"/>
    </xf>
    <xf numFmtId="0" fontId="0" fillId="2" borderId="79" xfId="0" applyFill="1" applyBorder="1" applyAlignment="1">
      <alignment vertical="center"/>
    </xf>
    <xf numFmtId="0" fontId="0" fillId="2" borderId="80" xfId="0" applyFill="1" applyBorder="1" applyAlignment="1">
      <alignment vertical="center"/>
    </xf>
    <xf numFmtId="0" fontId="0" fillId="0" borderId="0" xfId="0">
      <alignment vertical="center"/>
    </xf>
    <xf numFmtId="0" fontId="3" fillId="0" borderId="26" xfId="0" applyFont="1" applyBorder="1" applyAlignment="1">
      <alignment horizontal="center" vertical="center"/>
    </xf>
    <xf numFmtId="0" fontId="3" fillId="0" borderId="19"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36" xfId="0" applyFont="1" applyBorder="1" applyAlignment="1">
      <alignment horizontal="center" vertical="center"/>
    </xf>
    <xf numFmtId="0" fontId="3" fillId="0" borderId="23" xfId="0" applyFont="1" applyBorder="1" applyAlignment="1">
      <alignment horizontal="center" vertical="center" wrapText="1"/>
    </xf>
    <xf numFmtId="0" fontId="3" fillId="0" borderId="43" xfId="0" applyFont="1" applyBorder="1" applyAlignment="1">
      <alignment vertical="center" wrapText="1"/>
    </xf>
    <xf numFmtId="0" fontId="3" fillId="0" borderId="44" xfId="0" applyFont="1" applyBorder="1" applyAlignment="1">
      <alignment vertical="center"/>
    </xf>
    <xf numFmtId="0" fontId="3" fillId="0" borderId="44" xfId="0" applyFont="1" applyBorder="1" applyAlignment="1">
      <alignment vertical="center" wrapText="1"/>
    </xf>
    <xf numFmtId="0" fontId="3" fillId="0" borderId="45" xfId="0" applyFont="1" applyBorder="1" applyAlignment="1">
      <alignment vertical="center" wrapText="1"/>
    </xf>
    <xf numFmtId="0" fontId="3" fillId="0" borderId="46" xfId="0" applyFont="1" applyBorder="1" applyAlignment="1">
      <alignment vertical="center" wrapText="1"/>
    </xf>
    <xf numFmtId="0" fontId="3" fillId="0" borderId="47" xfId="0" applyFont="1" applyBorder="1" applyAlignment="1">
      <alignment vertical="center" wrapText="1"/>
    </xf>
    <xf numFmtId="0" fontId="3" fillId="0" borderId="45" xfId="0" applyFont="1" applyBorder="1" applyAlignment="1">
      <alignment vertical="center"/>
    </xf>
    <xf numFmtId="0" fontId="3" fillId="0" borderId="51" xfId="0" applyFont="1" applyBorder="1" applyAlignment="1">
      <alignment vertical="center"/>
    </xf>
    <xf numFmtId="0" fontId="3" fillId="0" borderId="52" xfId="0" applyFont="1" applyBorder="1" applyAlignment="1">
      <alignment vertical="center"/>
    </xf>
    <xf numFmtId="0" fontId="3" fillId="0" borderId="52" xfId="0" applyFont="1" applyBorder="1" applyAlignment="1">
      <alignment vertical="center" wrapText="1"/>
    </xf>
    <xf numFmtId="0" fontId="3" fillId="0" borderId="53" xfId="0" applyFont="1" applyBorder="1" applyAlignment="1">
      <alignment vertical="center" wrapText="1"/>
    </xf>
    <xf numFmtId="0" fontId="3" fillId="0" borderId="54" xfId="0" applyFont="1" applyBorder="1" applyAlignment="1">
      <alignment vertical="center"/>
    </xf>
    <xf numFmtId="0" fontId="3" fillId="0" borderId="55" xfId="0" applyFont="1" applyBorder="1" applyAlignment="1">
      <alignment vertical="center" wrapText="1"/>
    </xf>
    <xf numFmtId="0" fontId="3" fillId="0" borderId="51" xfId="0" applyFont="1" applyBorder="1" applyAlignment="1">
      <alignment vertical="center" wrapText="1"/>
    </xf>
    <xf numFmtId="0" fontId="3" fillId="0" borderId="53" xfId="0" applyFont="1" applyBorder="1" applyAlignment="1">
      <alignment vertical="center"/>
    </xf>
    <xf numFmtId="0" fontId="3" fillId="0" borderId="65" xfId="0" applyFont="1" applyBorder="1" applyAlignment="1">
      <alignment vertical="center"/>
    </xf>
    <xf numFmtId="0" fontId="3" fillId="0" borderId="66" xfId="0" applyFont="1" applyBorder="1" applyAlignment="1">
      <alignment vertical="center"/>
    </xf>
    <xf numFmtId="0" fontId="3" fillId="0" borderId="66" xfId="0" applyFont="1" applyBorder="1" applyAlignment="1">
      <alignment vertical="center" wrapText="1"/>
    </xf>
    <xf numFmtId="0" fontId="3" fillId="0" borderId="67" xfId="0" applyFont="1" applyBorder="1" applyAlignment="1">
      <alignment vertical="center" wrapText="1"/>
    </xf>
    <xf numFmtId="0" fontId="3" fillId="0" borderId="68" xfId="0" applyFont="1" applyBorder="1" applyAlignment="1">
      <alignment vertical="center"/>
    </xf>
    <xf numFmtId="0" fontId="3" fillId="0" borderId="69" xfId="0" applyFont="1" applyBorder="1" applyAlignment="1">
      <alignment vertical="center" wrapText="1"/>
    </xf>
    <xf numFmtId="0" fontId="3" fillId="0" borderId="65" xfId="0" applyFont="1" applyBorder="1" applyAlignment="1">
      <alignment vertical="center" wrapText="1"/>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2" borderId="33" xfId="0" applyFont="1" applyFill="1" applyBorder="1" applyAlignment="1">
      <alignment vertical="center"/>
    </xf>
    <xf numFmtId="0" fontId="3" fillId="2" borderId="25" xfId="0" applyFont="1" applyFill="1" applyBorder="1" applyAlignment="1">
      <alignment vertical="center"/>
    </xf>
    <xf numFmtId="0" fontId="3" fillId="2" borderId="13"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7" fillId="0" borderId="0" xfId="0" applyFont="1" applyAlignment="1">
      <alignment horizontal="right" vertical="center"/>
    </xf>
    <xf numFmtId="0" fontId="9" fillId="0" borderId="0" xfId="0" applyFont="1">
      <alignment vertical="center"/>
    </xf>
    <xf numFmtId="0" fontId="0" fillId="0" borderId="81" xfId="0" applyBorder="1">
      <alignment vertical="center"/>
    </xf>
    <xf numFmtId="0" fontId="10" fillId="0" borderId="82" xfId="0" applyFont="1" applyBorder="1" applyAlignment="1">
      <alignment horizontal="center" vertical="center"/>
    </xf>
    <xf numFmtId="0" fontId="10" fillId="0" borderId="83" xfId="0" applyFont="1" applyBorder="1" applyAlignment="1">
      <alignment horizontal="center" vertical="center"/>
    </xf>
    <xf numFmtId="0" fontId="7" fillId="0" borderId="44" xfId="0" applyFont="1" applyBorder="1">
      <alignment vertical="center"/>
    </xf>
    <xf numFmtId="0" fontId="7" fillId="0" borderId="45" xfId="0" applyFont="1" applyBorder="1" applyAlignment="1">
      <alignment vertical="center" wrapText="1"/>
    </xf>
    <xf numFmtId="0" fontId="7" fillId="0" borderId="61" xfId="0" applyFont="1" applyBorder="1">
      <alignment vertical="center"/>
    </xf>
    <xf numFmtId="0" fontId="7" fillId="0" borderId="62" xfId="0" applyFont="1" applyBorder="1" applyAlignment="1">
      <alignment vertical="center" wrapText="1"/>
    </xf>
    <xf numFmtId="0" fontId="7" fillId="0" borderId="52" xfId="0" applyFont="1" applyBorder="1">
      <alignment vertical="center"/>
    </xf>
    <xf numFmtId="0" fontId="7" fillId="0" borderId="53" xfId="0" applyFont="1" applyBorder="1" applyAlignment="1">
      <alignment vertical="center" wrapText="1"/>
    </xf>
    <xf numFmtId="0" fontId="7" fillId="0" borderId="85" xfId="0" applyFont="1" applyBorder="1">
      <alignment vertical="center"/>
    </xf>
    <xf numFmtId="0" fontId="7" fillId="0" borderId="86" xfId="0" applyFont="1" applyBorder="1" applyAlignment="1">
      <alignment vertical="center" wrapText="1"/>
    </xf>
    <xf numFmtId="0" fontId="10" fillId="0" borderId="0" xfId="0" applyFont="1" applyBorder="1" applyAlignment="1">
      <alignment horizontal="center" vertical="center"/>
    </xf>
    <xf numFmtId="0" fontId="2" fillId="0" borderId="0" xfId="0" applyFont="1" applyBorder="1">
      <alignment vertical="center"/>
    </xf>
    <xf numFmtId="0" fontId="4" fillId="0" borderId="81" xfId="0" applyFont="1" applyBorder="1" applyAlignment="1">
      <alignment horizontal="center" vertical="center" wrapText="1"/>
    </xf>
    <xf numFmtId="0" fontId="7" fillId="0" borderId="82" xfId="0" applyFont="1" applyBorder="1">
      <alignment vertical="center"/>
    </xf>
    <xf numFmtId="0" fontId="7" fillId="0" borderId="83" xfId="0" applyFont="1" applyBorder="1" applyAlignment="1">
      <alignment vertical="center" wrapText="1"/>
    </xf>
    <xf numFmtId="0" fontId="7" fillId="0" borderId="86" xfId="0" applyFont="1" applyBorder="1">
      <alignment vertical="center"/>
    </xf>
    <xf numFmtId="0" fontId="11" fillId="0" borderId="0" xfId="0" applyFont="1">
      <alignment vertical="center"/>
    </xf>
    <xf numFmtId="0" fontId="6" fillId="0" borderId="0" xfId="0" applyFont="1" applyAlignment="1">
      <alignment horizontal="center" vertical="center"/>
    </xf>
    <xf numFmtId="0" fontId="2" fillId="0" borderId="41" xfId="0" applyFont="1" applyBorder="1" applyAlignment="1">
      <alignment horizontal="center" vertical="center"/>
    </xf>
    <xf numFmtId="0" fontId="2" fillId="0" borderId="49" xfId="0" applyFont="1" applyBorder="1" applyAlignment="1">
      <alignment horizontal="center" vertical="center"/>
    </xf>
    <xf numFmtId="0" fontId="0" fillId="0" borderId="49" xfId="0" applyBorder="1" applyAlignment="1">
      <alignment horizontal="center" vertical="center" wrapText="1"/>
    </xf>
    <xf numFmtId="0" fontId="0" fillId="0" borderId="72" xfId="0" applyBorder="1" applyAlignment="1">
      <alignment horizontal="center" vertical="center" wrapText="1"/>
    </xf>
    <xf numFmtId="0" fontId="0" fillId="0" borderId="92" xfId="0" applyBorder="1">
      <alignment vertical="center"/>
    </xf>
    <xf numFmtId="0" fontId="0" fillId="0" borderId="0" xfId="0" applyBorder="1">
      <alignment vertical="center"/>
    </xf>
    <xf numFmtId="0" fontId="0" fillId="0" borderId="0" xfId="0" applyBorder="1" applyAlignment="1">
      <alignment vertical="center" wrapText="1"/>
    </xf>
    <xf numFmtId="0" fontId="0" fillId="0" borderId="0" xfId="0" applyBorder="1" applyAlignment="1">
      <alignment vertical="center"/>
    </xf>
    <xf numFmtId="0" fontId="0" fillId="0" borderId="1" xfId="0" applyBorder="1">
      <alignment vertical="center"/>
    </xf>
    <xf numFmtId="0" fontId="2" fillId="0" borderId="94" xfId="0" applyFont="1" applyBorder="1" applyAlignment="1">
      <alignment horizontal="center" vertical="center"/>
    </xf>
    <xf numFmtId="0" fontId="2" fillId="0" borderId="0" xfId="0" applyFont="1" applyBorder="1" applyAlignment="1">
      <alignment horizontal="center" vertical="center"/>
    </xf>
    <xf numFmtId="0" fontId="2" fillId="0" borderId="72" xfId="0" applyFont="1" applyBorder="1" applyAlignment="1">
      <alignment horizontal="center" vertical="center"/>
    </xf>
    <xf numFmtId="0" fontId="0" fillId="0" borderId="94" xfId="0" applyBorder="1" applyAlignment="1">
      <alignment horizontal="center" vertical="center" wrapText="1"/>
    </xf>
    <xf numFmtId="0" fontId="0" fillId="0" borderId="95" xfId="0" applyBorder="1" applyAlignment="1">
      <alignment horizontal="center" vertical="center" wrapText="1"/>
    </xf>
    <xf numFmtId="0" fontId="0" fillId="0" borderId="6" xfId="0" applyBorder="1" applyAlignment="1">
      <alignment horizontal="center" vertical="center" wrapText="1"/>
    </xf>
    <xf numFmtId="0" fontId="6" fillId="0" borderId="92" xfId="0" applyFont="1" applyBorder="1" applyAlignment="1">
      <alignment horizontal="center" vertical="center"/>
    </xf>
    <xf numFmtId="0" fontId="12" fillId="0" borderId="88" xfId="0" applyFont="1" applyFill="1" applyBorder="1" applyAlignment="1">
      <alignment vertical="center" wrapText="1"/>
    </xf>
    <xf numFmtId="0" fontId="12" fillId="0" borderId="89" xfId="0" applyFont="1" applyFill="1" applyBorder="1" applyAlignment="1">
      <alignment vertical="center" wrapText="1"/>
    </xf>
    <xf numFmtId="0" fontId="11" fillId="0" borderId="0" xfId="0" applyFont="1" applyAlignment="1">
      <alignment horizontal="left" vertical="top" wrapText="1"/>
    </xf>
    <xf numFmtId="0" fontId="3" fillId="0" borderId="4" xfId="0" applyFont="1" applyBorder="1" applyAlignment="1">
      <alignment horizontal="center" vertical="center" wrapText="1"/>
    </xf>
    <xf numFmtId="0" fontId="3" fillId="0" borderId="97" xfId="0" applyFont="1" applyBorder="1" applyAlignment="1">
      <alignment horizontal="center" vertical="center" wrapText="1"/>
    </xf>
    <xf numFmtId="0" fontId="3" fillId="2" borderId="5" xfId="0" applyFont="1" applyFill="1" applyBorder="1" applyAlignment="1">
      <alignment horizontal="center" vertical="center"/>
    </xf>
    <xf numFmtId="0" fontId="3" fillId="2" borderId="98"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6" xfId="0" applyFont="1" applyBorder="1" applyAlignment="1">
      <alignment horizontal="center" vertical="center" wrapText="1"/>
    </xf>
    <xf numFmtId="0" fontId="13" fillId="0" borderId="17" xfId="0" applyFont="1" applyFill="1" applyBorder="1" applyAlignment="1">
      <alignment horizontal="center" vertical="center" wrapText="1"/>
    </xf>
    <xf numFmtId="0" fontId="13" fillId="3" borderId="88" xfId="0" applyFont="1" applyFill="1" applyBorder="1" applyAlignment="1">
      <alignment horizontal="center" vertical="center" wrapText="1"/>
    </xf>
    <xf numFmtId="0" fontId="12" fillId="3" borderId="89" xfId="0" applyFont="1" applyFill="1" applyBorder="1" applyAlignment="1">
      <alignment horizontal="center" vertical="center" wrapText="1"/>
    </xf>
    <xf numFmtId="0" fontId="13" fillId="3" borderId="90"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92" xfId="0" applyFont="1" applyFill="1" applyBorder="1" applyAlignment="1">
      <alignment horizontal="center" vertical="center" wrapText="1"/>
    </xf>
    <xf numFmtId="0" fontId="13" fillId="3" borderId="70" xfId="0" applyFont="1" applyFill="1" applyBorder="1" applyAlignment="1">
      <alignment horizontal="center" vertical="center" wrapText="1"/>
    </xf>
    <xf numFmtId="0" fontId="13" fillId="0" borderId="88" xfId="0" applyFont="1" applyFill="1" applyBorder="1" applyAlignment="1">
      <alignment horizontal="center" vertical="center" wrapText="1"/>
    </xf>
    <xf numFmtId="0" fontId="12" fillId="0" borderId="89" xfId="0" applyFont="1" applyFill="1" applyBorder="1" applyAlignment="1">
      <alignment horizontal="center" vertical="center" wrapText="1"/>
    </xf>
    <xf numFmtId="0" fontId="13" fillId="0" borderId="90"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92" xfId="0" applyFont="1" applyFill="1" applyBorder="1" applyAlignment="1">
      <alignment horizontal="center" vertical="center" wrapText="1"/>
    </xf>
    <xf numFmtId="0" fontId="13" fillId="0" borderId="7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6" fillId="0" borderId="0" xfId="0" applyFont="1" applyAlignment="1">
      <alignment horizontal="center" vertical="center"/>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27"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4" xfId="0" applyFont="1" applyBorder="1" applyAlignment="1">
      <alignment horizontal="center" vertical="center"/>
    </xf>
    <xf numFmtId="0" fontId="3" fillId="0" borderId="9" xfId="0" applyFont="1" applyBorder="1" applyAlignment="1">
      <alignment horizontal="center" vertical="center"/>
    </xf>
    <xf numFmtId="0" fontId="3" fillId="0" borderId="28" xfId="0" applyFont="1" applyBorder="1" applyAlignment="1">
      <alignment horizontal="center" vertical="center" wrapText="1"/>
    </xf>
    <xf numFmtId="0" fontId="3" fillId="0" borderId="24"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29" xfId="0" applyFont="1" applyBorder="1">
      <alignment vertical="center"/>
    </xf>
    <xf numFmtId="0" fontId="3" fillId="0" borderId="2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7" xfId="0" applyFont="1" applyBorder="1" applyAlignment="1">
      <alignment horizontal="center" vertical="center"/>
    </xf>
    <xf numFmtId="0" fontId="3" fillId="0" borderId="22" xfId="0" applyFont="1" applyBorder="1" applyAlignment="1">
      <alignment horizontal="center" vertical="center"/>
    </xf>
    <xf numFmtId="0" fontId="3" fillId="0" borderId="1" xfId="0" applyFont="1" applyBorder="1" applyAlignment="1">
      <alignment horizontal="center" vertical="center" wrapText="1"/>
    </xf>
    <xf numFmtId="0" fontId="3" fillId="0" borderId="93" xfId="0" applyFont="1" applyBorder="1" applyAlignment="1">
      <alignment horizontal="center" vertical="center" wrapText="1"/>
    </xf>
    <xf numFmtId="0" fontId="3" fillId="0" borderId="70" xfId="0" applyFont="1" applyBorder="1" applyAlignment="1">
      <alignment horizontal="center" vertical="center" wrapText="1"/>
    </xf>
    <xf numFmtId="0" fontId="0" fillId="3" borderId="88" xfId="0" applyFill="1" applyBorder="1" applyAlignment="1">
      <alignment horizontal="center" vertical="center"/>
    </xf>
    <xf numFmtId="0" fontId="0" fillId="3" borderId="89" xfId="0" applyFill="1" applyBorder="1" applyAlignment="1">
      <alignment horizontal="center" vertical="center"/>
    </xf>
    <xf numFmtId="0" fontId="0" fillId="3" borderId="90" xfId="0" applyFill="1" applyBorder="1" applyAlignment="1">
      <alignment horizontal="center" vertical="center"/>
    </xf>
    <xf numFmtId="0" fontId="0" fillId="3" borderId="91" xfId="0" applyFill="1" applyBorder="1" applyAlignment="1">
      <alignment horizontal="center" vertical="center"/>
    </xf>
    <xf numFmtId="0" fontId="0" fillId="3" borderId="0"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2" xfId="0" applyFill="1" applyBorder="1" applyAlignment="1">
      <alignment horizontal="center" vertical="center"/>
    </xf>
    <xf numFmtId="0" fontId="0" fillId="3" borderId="70" xfId="0" applyFill="1" applyBorder="1" applyAlignment="1">
      <alignment horizontal="center" vertical="center"/>
    </xf>
    <xf numFmtId="0" fontId="13" fillId="3" borderId="17" xfId="0" applyFont="1" applyFill="1" applyBorder="1" applyAlignment="1">
      <alignment horizontal="center" vertical="center"/>
    </xf>
    <xf numFmtId="0" fontId="13" fillId="0" borderId="99"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3" borderId="17" xfId="0" applyFont="1" applyFill="1" applyBorder="1" applyAlignment="1">
      <alignment horizontal="left" vertical="center" wrapText="1"/>
    </xf>
    <xf numFmtId="0" fontId="13" fillId="3" borderId="17" xfId="0" applyFont="1" applyFill="1" applyBorder="1" applyAlignment="1">
      <alignment horizontal="left" vertical="center"/>
    </xf>
    <xf numFmtId="0" fontId="2" fillId="0" borderId="48" xfId="0" applyFont="1" applyBorder="1" applyAlignment="1">
      <alignment horizontal="center" vertical="center" wrapText="1"/>
    </xf>
    <xf numFmtId="0" fontId="0" fillId="0" borderId="49" xfId="0" applyBorder="1" applyAlignment="1">
      <alignment horizontal="center" vertical="center" wrapText="1"/>
    </xf>
    <xf numFmtId="0" fontId="0" fillId="0" borderId="74" xfId="0" applyBorder="1" applyAlignment="1">
      <alignment horizontal="center" vertical="center" wrapText="1"/>
    </xf>
    <xf numFmtId="0" fontId="0" fillId="0" borderId="75" xfId="0" applyBorder="1" applyAlignment="1">
      <alignment horizontal="center" vertical="center" wrapText="1"/>
    </xf>
    <xf numFmtId="0" fontId="2" fillId="0" borderId="71" xfId="0" applyFont="1" applyBorder="1" applyAlignment="1">
      <alignment horizontal="center" vertical="center" wrapText="1"/>
    </xf>
    <xf numFmtId="0" fontId="0" fillId="0" borderId="72"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4" fillId="0" borderId="0" xfId="0" applyFont="1" applyFill="1" applyBorder="1" applyAlignment="1">
      <alignment horizontal="left" vertical="top" wrapText="1"/>
    </xf>
    <xf numFmtId="0" fontId="3" fillId="0" borderId="29" xfId="0" applyFont="1" applyBorder="1" applyAlignment="1">
      <alignment horizontal="center" vertical="center" wrapText="1"/>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4" xfId="0" applyFont="1"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 fillId="0" borderId="24" xfId="0" applyFont="1" applyBorder="1" applyAlignment="1">
      <alignment horizontal="center" vertical="center"/>
    </xf>
    <xf numFmtId="0" fontId="3" fillId="0" borderId="37" xfId="0" applyFont="1" applyBorder="1" applyAlignment="1">
      <alignment horizontal="center" vertical="center"/>
    </xf>
    <xf numFmtId="0" fontId="3" fillId="0" borderId="31" xfId="0" applyFont="1" applyBorder="1" applyAlignment="1">
      <alignment horizontal="center" vertical="center"/>
    </xf>
    <xf numFmtId="0" fontId="3" fillId="0" borderId="14" xfId="0" applyFont="1" applyBorder="1" applyAlignment="1">
      <alignment horizontal="center" vertical="center"/>
    </xf>
    <xf numFmtId="0" fontId="3" fillId="0" borderId="29"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center" vertical="center"/>
    </xf>
    <xf numFmtId="0" fontId="3" fillId="0" borderId="4" xfId="0" applyFont="1" applyBorder="1" applyAlignment="1">
      <alignment horizontal="center" vertical="center"/>
    </xf>
    <xf numFmtId="0" fontId="3" fillId="0" borderId="97" xfId="0" applyFont="1"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92" xfId="0" applyBorder="1" applyAlignment="1">
      <alignment horizontal="center" vertical="center"/>
    </xf>
    <xf numFmtId="0" fontId="0" fillId="0" borderId="70" xfId="0"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4" fillId="0" borderId="43"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51" xfId="0" applyFont="1" applyBorder="1" applyAlignment="1">
      <alignment horizontal="center" vertical="center"/>
    </xf>
    <xf numFmtId="0" fontId="4" fillId="0" borderId="84" xfId="0" applyFont="1" applyBorder="1" applyAlignment="1">
      <alignment horizontal="center" vertical="center"/>
    </xf>
    <xf numFmtId="0" fontId="4" fillId="0" borderId="8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0" xfId="0" applyFont="1" applyBorder="1" applyAlignment="1">
      <alignment horizontal="center" vertical="center"/>
    </xf>
    <xf numFmtId="0" fontId="4" fillId="0" borderId="33"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41"/>
  <sheetViews>
    <sheetView tabSelected="1" view="pageBreakPreview" topLeftCell="L11" zoomScaleNormal="70" zoomScaleSheetLayoutView="100" workbookViewId="0">
      <selection activeCell="AI18" sqref="AI18"/>
    </sheetView>
  </sheetViews>
  <sheetFormatPr defaultColWidth="9" defaultRowHeight="13.2" x14ac:dyDescent="0.2"/>
  <cols>
    <col min="1" max="1" width="2.77734375" style="51" customWidth="1"/>
    <col min="2" max="4" width="4.6640625" style="51" hidden="1" customWidth="1"/>
    <col min="5" max="5" width="7.44140625" style="51" hidden="1" customWidth="1"/>
    <col min="6" max="6" width="7.44140625" style="51" customWidth="1"/>
    <col min="7" max="7" width="16.77734375" style="51" customWidth="1"/>
    <col min="8" max="8" width="5.44140625" style="51" customWidth="1"/>
    <col min="9" max="9" width="10" style="51" customWidth="1"/>
    <col min="10" max="10" width="4.6640625" style="51" customWidth="1"/>
    <col min="11" max="11" width="10" style="51" customWidth="1"/>
    <col min="12" max="12" width="4.6640625" style="51" customWidth="1"/>
    <col min="13" max="13" width="10.109375" style="51" customWidth="1"/>
    <col min="14" max="14" width="4.6640625" style="51" customWidth="1"/>
    <col min="15" max="15" width="10" style="51" customWidth="1"/>
    <col min="16" max="16" width="4.6640625" style="51" customWidth="1"/>
    <col min="17" max="17" width="10.109375" style="51" customWidth="1"/>
    <col min="18" max="18" width="4.6640625" style="51" customWidth="1"/>
    <col min="19" max="19" width="10" style="51" customWidth="1"/>
    <col min="20" max="20" width="4.6640625" style="51" customWidth="1"/>
    <col min="21" max="21" width="10.109375" style="51" customWidth="1"/>
    <col min="22" max="22" width="4.6640625" style="51" customWidth="1"/>
    <col min="23" max="23" width="10.109375" style="51" customWidth="1"/>
    <col min="24" max="24" width="4.6640625" style="51" customWidth="1"/>
    <col min="25" max="25" width="10.21875" style="51" customWidth="1"/>
    <col min="26" max="26" width="4.6640625" style="51" customWidth="1"/>
    <col min="27" max="27" width="10.109375" style="51" customWidth="1"/>
    <col min="28" max="28" width="4.6640625" style="51" customWidth="1"/>
    <col min="29" max="29" width="10.21875" style="51" customWidth="1"/>
    <col min="30" max="30" width="4.6640625" style="51" customWidth="1"/>
    <col min="31" max="31" width="10.109375" style="51" customWidth="1"/>
    <col min="32" max="32" width="4.21875" style="51" customWidth="1"/>
    <col min="33" max="33" width="10.21875" style="51" customWidth="1"/>
    <col min="34" max="34" width="4.6640625" style="51" customWidth="1"/>
    <col min="35" max="35" width="10.109375" style="51" customWidth="1"/>
    <col min="36" max="41" width="4.6640625" style="51" customWidth="1"/>
    <col min="42" max="16384" width="9" style="51"/>
  </cols>
  <sheetData>
    <row r="1" spans="2:45" ht="42" customHeight="1" x14ac:dyDescent="0.2">
      <c r="B1" s="153" t="s">
        <v>92</v>
      </c>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row>
    <row r="2" spans="2:45" ht="12" customHeight="1" x14ac:dyDescent="0.2">
      <c r="B2" s="107"/>
      <c r="C2" s="107"/>
      <c r="D2" s="107"/>
      <c r="E2" s="107"/>
      <c r="F2" s="123"/>
      <c r="G2" s="123"/>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row>
    <row r="3" spans="2:45" ht="33.75" customHeight="1" x14ac:dyDescent="0.2">
      <c r="F3" s="124"/>
      <c r="G3" s="125"/>
      <c r="H3" s="147" t="s">
        <v>83</v>
      </c>
      <c r="I3" s="147"/>
      <c r="J3" s="147"/>
      <c r="K3" s="147"/>
      <c r="L3" s="147"/>
      <c r="M3" s="147"/>
      <c r="N3" s="147"/>
      <c r="O3" s="147"/>
      <c r="P3" s="190"/>
      <c r="Q3" s="190"/>
      <c r="R3" s="190"/>
      <c r="S3" s="190"/>
      <c r="T3" s="190"/>
      <c r="U3" s="190"/>
      <c r="V3" s="190"/>
      <c r="W3" s="190"/>
      <c r="X3" s="190"/>
      <c r="Y3" s="191"/>
      <c r="Z3" s="139" t="s">
        <v>84</v>
      </c>
      <c r="AA3" s="139"/>
      <c r="AB3" s="139"/>
      <c r="AC3" s="139"/>
      <c r="AD3" s="139"/>
      <c r="AE3" s="139"/>
      <c r="AF3" s="139"/>
      <c r="AG3" s="139"/>
      <c r="AH3" s="139"/>
      <c r="AI3" s="139"/>
      <c r="AJ3" s="114"/>
      <c r="AL3" s="113"/>
      <c r="AP3" s="116"/>
    </row>
    <row r="4" spans="2:45" ht="13.5" customHeight="1" x14ac:dyDescent="0.2">
      <c r="F4" s="140" t="s">
        <v>89</v>
      </c>
      <c r="G4" s="141"/>
      <c r="H4" s="141"/>
      <c r="I4" s="141"/>
      <c r="J4" s="141"/>
      <c r="K4" s="141"/>
      <c r="L4" s="141"/>
      <c r="M4" s="141"/>
      <c r="N4" s="141"/>
      <c r="O4" s="142"/>
      <c r="P4" s="146" t="s">
        <v>90</v>
      </c>
      <c r="Q4" s="147"/>
      <c r="R4" s="147"/>
      <c r="S4" s="147"/>
      <c r="T4" s="147"/>
      <c r="U4" s="147"/>
      <c r="V4" s="147"/>
      <c r="W4" s="147"/>
      <c r="X4" s="147"/>
      <c r="Y4" s="148"/>
      <c r="Z4" s="152" t="s">
        <v>85</v>
      </c>
      <c r="AA4" s="152"/>
      <c r="AB4" s="152"/>
      <c r="AC4" s="152"/>
      <c r="AD4" s="152" t="s">
        <v>86</v>
      </c>
      <c r="AE4" s="152"/>
      <c r="AF4" s="152"/>
      <c r="AG4" s="152"/>
      <c r="AH4" s="152"/>
      <c r="AI4" s="152"/>
      <c r="AJ4" s="114"/>
      <c r="AP4" s="112"/>
      <c r="AR4" s="112"/>
    </row>
    <row r="5" spans="2:45" ht="49.5" customHeight="1" x14ac:dyDescent="0.2">
      <c r="F5" s="143"/>
      <c r="G5" s="144"/>
      <c r="H5" s="144"/>
      <c r="I5" s="144"/>
      <c r="J5" s="144"/>
      <c r="K5" s="144"/>
      <c r="L5" s="144"/>
      <c r="M5" s="144"/>
      <c r="N5" s="144"/>
      <c r="O5" s="145"/>
      <c r="P5" s="149"/>
      <c r="Q5" s="150"/>
      <c r="R5" s="150"/>
      <c r="S5" s="150"/>
      <c r="T5" s="150"/>
      <c r="U5" s="150"/>
      <c r="V5" s="150"/>
      <c r="W5" s="150"/>
      <c r="X5" s="150"/>
      <c r="Y5" s="151"/>
      <c r="Z5" s="152"/>
      <c r="AA5" s="152"/>
      <c r="AB5" s="152"/>
      <c r="AC5" s="152"/>
      <c r="AD5" s="152"/>
      <c r="AE5" s="152"/>
      <c r="AF5" s="152"/>
      <c r="AG5" s="152"/>
      <c r="AH5" s="152"/>
      <c r="AI5" s="152"/>
      <c r="AJ5" s="114"/>
      <c r="AS5" s="113"/>
    </row>
    <row r="6" spans="2:45" x14ac:dyDescent="0.2">
      <c r="F6" s="223" t="s">
        <v>93</v>
      </c>
      <c r="G6" s="224"/>
      <c r="H6" s="224"/>
      <c r="I6" s="224"/>
      <c r="J6" s="224"/>
      <c r="K6" s="224"/>
      <c r="L6" s="224"/>
      <c r="M6" s="224"/>
      <c r="N6" s="224"/>
      <c r="O6" s="225"/>
      <c r="P6" s="180"/>
      <c r="Q6" s="181"/>
      <c r="R6" s="181"/>
      <c r="S6" s="181"/>
      <c r="T6" s="181"/>
      <c r="U6" s="181"/>
      <c r="V6" s="181"/>
      <c r="W6" s="181"/>
      <c r="X6" s="181"/>
      <c r="Y6" s="182"/>
      <c r="Z6" s="189" t="s">
        <v>94</v>
      </c>
      <c r="AA6" s="189"/>
      <c r="AB6" s="189"/>
      <c r="AC6" s="189"/>
      <c r="AD6" s="192" t="s">
        <v>95</v>
      </c>
      <c r="AE6" s="193"/>
      <c r="AF6" s="193"/>
      <c r="AG6" s="193"/>
      <c r="AH6" s="193"/>
      <c r="AI6" s="193"/>
      <c r="AJ6" s="115"/>
      <c r="AK6" s="113"/>
    </row>
    <row r="7" spans="2:45" x14ac:dyDescent="0.2">
      <c r="F7" s="226"/>
      <c r="G7" s="211"/>
      <c r="H7" s="211"/>
      <c r="I7" s="211"/>
      <c r="J7" s="211"/>
      <c r="K7" s="211"/>
      <c r="L7" s="211"/>
      <c r="M7" s="211"/>
      <c r="N7" s="211"/>
      <c r="O7" s="227"/>
      <c r="P7" s="183"/>
      <c r="Q7" s="184"/>
      <c r="R7" s="184"/>
      <c r="S7" s="184"/>
      <c r="T7" s="184"/>
      <c r="U7" s="184"/>
      <c r="V7" s="184"/>
      <c r="W7" s="184"/>
      <c r="X7" s="184"/>
      <c r="Y7" s="185"/>
      <c r="Z7" s="189"/>
      <c r="AA7" s="189"/>
      <c r="AB7" s="189"/>
      <c r="AC7" s="189"/>
      <c r="AD7" s="193"/>
      <c r="AE7" s="193"/>
      <c r="AF7" s="193"/>
      <c r="AG7" s="193"/>
      <c r="AH7" s="193"/>
      <c r="AI7" s="193"/>
      <c r="AJ7" s="115"/>
    </row>
    <row r="8" spans="2:45" x14ac:dyDescent="0.2">
      <c r="F8" s="226"/>
      <c r="G8" s="211"/>
      <c r="H8" s="211"/>
      <c r="I8" s="211"/>
      <c r="J8" s="211"/>
      <c r="K8" s="211"/>
      <c r="L8" s="211"/>
      <c r="M8" s="211"/>
      <c r="N8" s="211"/>
      <c r="O8" s="227"/>
      <c r="P8" s="183"/>
      <c r="Q8" s="184"/>
      <c r="R8" s="184"/>
      <c r="S8" s="184"/>
      <c r="T8" s="184"/>
      <c r="U8" s="184"/>
      <c r="V8" s="184"/>
      <c r="W8" s="184"/>
      <c r="X8" s="184"/>
      <c r="Y8" s="185"/>
      <c r="Z8" s="189"/>
      <c r="AA8" s="189"/>
      <c r="AB8" s="189"/>
      <c r="AC8" s="189"/>
      <c r="AD8" s="193"/>
      <c r="AE8" s="193"/>
      <c r="AF8" s="193"/>
      <c r="AG8" s="193"/>
      <c r="AH8" s="193"/>
      <c r="AI8" s="193"/>
      <c r="AJ8" s="115"/>
    </row>
    <row r="9" spans="2:45" x14ac:dyDescent="0.2">
      <c r="F9" s="226"/>
      <c r="G9" s="211"/>
      <c r="H9" s="211"/>
      <c r="I9" s="211"/>
      <c r="J9" s="211"/>
      <c r="K9" s="211"/>
      <c r="L9" s="211"/>
      <c r="M9" s="211"/>
      <c r="N9" s="211"/>
      <c r="O9" s="227"/>
      <c r="P9" s="183"/>
      <c r="Q9" s="184"/>
      <c r="R9" s="184"/>
      <c r="S9" s="184"/>
      <c r="T9" s="184"/>
      <c r="U9" s="184"/>
      <c r="V9" s="184"/>
      <c r="W9" s="184"/>
      <c r="X9" s="184"/>
      <c r="Y9" s="185"/>
      <c r="Z9" s="189"/>
      <c r="AA9" s="189"/>
      <c r="AB9" s="189"/>
      <c r="AC9" s="189"/>
      <c r="AD9" s="193"/>
      <c r="AE9" s="193"/>
      <c r="AF9" s="193"/>
      <c r="AG9" s="193"/>
      <c r="AH9" s="193"/>
      <c r="AI9" s="193"/>
      <c r="AJ9" s="115"/>
    </row>
    <row r="10" spans="2:45" x14ac:dyDescent="0.2">
      <c r="F10" s="228"/>
      <c r="G10" s="229"/>
      <c r="H10" s="229"/>
      <c r="I10" s="229"/>
      <c r="J10" s="229"/>
      <c r="K10" s="229"/>
      <c r="L10" s="229"/>
      <c r="M10" s="229"/>
      <c r="N10" s="229"/>
      <c r="O10" s="230"/>
      <c r="P10" s="186"/>
      <c r="Q10" s="187"/>
      <c r="R10" s="187"/>
      <c r="S10" s="187"/>
      <c r="T10" s="187"/>
      <c r="U10" s="187"/>
      <c r="V10" s="187"/>
      <c r="W10" s="187"/>
      <c r="X10" s="187"/>
      <c r="Y10" s="188"/>
      <c r="Z10" s="189"/>
      <c r="AA10" s="189"/>
      <c r="AB10" s="189"/>
      <c r="AC10" s="189"/>
      <c r="AD10" s="193"/>
      <c r="AE10" s="193"/>
      <c r="AF10" s="193"/>
      <c r="AG10" s="193"/>
      <c r="AH10" s="193"/>
      <c r="AI10" s="193"/>
      <c r="AJ10" s="115"/>
    </row>
    <row r="11" spans="2:45" ht="14.25" customHeight="1" thickBot="1" x14ac:dyDescent="0.25">
      <c r="AI11" s="1"/>
    </row>
    <row r="12" spans="2:45" ht="26.25" customHeight="1" x14ac:dyDescent="0.2">
      <c r="B12" s="137" t="s">
        <v>16</v>
      </c>
      <c r="C12" s="154"/>
      <c r="D12" s="154"/>
      <c r="E12" s="154"/>
      <c r="F12" s="131" t="s">
        <v>0</v>
      </c>
      <c r="G12" s="132"/>
      <c r="H12" s="158" t="s">
        <v>1</v>
      </c>
      <c r="I12" s="159"/>
      <c r="J12" s="159"/>
      <c r="K12" s="159"/>
      <c r="L12" s="159"/>
      <c r="M12" s="159"/>
      <c r="N12" s="159"/>
      <c r="O12" s="159"/>
      <c r="P12" s="159"/>
      <c r="Q12" s="160"/>
      <c r="R12" s="161" t="s">
        <v>2</v>
      </c>
      <c r="S12" s="159"/>
      <c r="T12" s="159"/>
      <c r="U12" s="159"/>
      <c r="V12" s="159"/>
      <c r="W12" s="159"/>
      <c r="X12" s="159"/>
      <c r="Y12" s="159"/>
      <c r="Z12" s="159"/>
      <c r="AA12" s="159"/>
      <c r="AB12" s="159"/>
      <c r="AC12" s="159"/>
      <c r="AD12" s="159"/>
      <c r="AE12" s="162"/>
      <c r="AF12" s="163"/>
      <c r="AG12" s="164"/>
      <c r="AH12" s="165"/>
      <c r="AI12" s="166"/>
    </row>
    <row r="13" spans="2:45" ht="26.25" customHeight="1" x14ac:dyDescent="0.2">
      <c r="B13" s="127"/>
      <c r="C13" s="155"/>
      <c r="D13" s="155"/>
      <c r="E13" s="155"/>
      <c r="F13" s="133"/>
      <c r="G13" s="134"/>
      <c r="H13" s="167" t="s">
        <v>6</v>
      </c>
      <c r="I13" s="168"/>
      <c r="J13" s="173" t="s">
        <v>19</v>
      </c>
      <c r="K13" s="168"/>
      <c r="L13" s="173" t="s">
        <v>20</v>
      </c>
      <c r="M13" s="168"/>
      <c r="N13" s="173" t="s">
        <v>27</v>
      </c>
      <c r="O13" s="168"/>
      <c r="P13" s="214" t="s">
        <v>11</v>
      </c>
      <c r="Q13" s="215"/>
      <c r="R13" s="219" t="s">
        <v>7</v>
      </c>
      <c r="S13" s="175"/>
      <c r="T13" s="174" t="s">
        <v>23</v>
      </c>
      <c r="U13" s="175"/>
      <c r="V13" s="174" t="s">
        <v>21</v>
      </c>
      <c r="W13" s="175"/>
      <c r="X13" s="174" t="s">
        <v>8</v>
      </c>
      <c r="Y13" s="175"/>
      <c r="Z13" s="174" t="s">
        <v>22</v>
      </c>
      <c r="AA13" s="175"/>
      <c r="AB13" s="174" t="s">
        <v>26</v>
      </c>
      <c r="AC13" s="175"/>
      <c r="AD13" s="175" t="s">
        <v>13</v>
      </c>
      <c r="AE13" s="176"/>
      <c r="AF13" s="127" t="s">
        <v>15</v>
      </c>
      <c r="AG13" s="177"/>
      <c r="AH13" s="203" t="s">
        <v>3</v>
      </c>
      <c r="AI13" s="204"/>
    </row>
    <row r="14" spans="2:45" ht="34.5" customHeight="1" x14ac:dyDescent="0.2">
      <c r="B14" s="127"/>
      <c r="C14" s="155"/>
      <c r="D14" s="155"/>
      <c r="E14" s="155"/>
      <c r="F14" s="133"/>
      <c r="G14" s="134"/>
      <c r="H14" s="169"/>
      <c r="I14" s="170"/>
      <c r="J14" s="170"/>
      <c r="K14" s="170"/>
      <c r="L14" s="170"/>
      <c r="M14" s="170"/>
      <c r="N14" s="170"/>
      <c r="O14" s="170"/>
      <c r="P14" s="216"/>
      <c r="Q14" s="217"/>
      <c r="R14" s="220"/>
      <c r="S14" s="175"/>
      <c r="T14" s="175"/>
      <c r="U14" s="175"/>
      <c r="V14" s="175"/>
      <c r="W14" s="175"/>
      <c r="X14" s="175"/>
      <c r="Y14" s="175"/>
      <c r="Z14" s="175"/>
      <c r="AA14" s="175"/>
      <c r="AB14" s="175"/>
      <c r="AC14" s="175"/>
      <c r="AD14" s="175"/>
      <c r="AE14" s="176"/>
      <c r="AF14" s="127"/>
      <c r="AG14" s="177"/>
      <c r="AH14" s="175"/>
      <c r="AI14" s="205"/>
    </row>
    <row r="15" spans="2:45" ht="18" customHeight="1" x14ac:dyDescent="0.2">
      <c r="B15" s="127"/>
      <c r="C15" s="155"/>
      <c r="D15" s="155"/>
      <c r="E15" s="155"/>
      <c r="F15" s="133"/>
      <c r="G15" s="134"/>
      <c r="H15" s="171"/>
      <c r="I15" s="172"/>
      <c r="J15" s="172"/>
      <c r="K15" s="172"/>
      <c r="L15" s="172"/>
      <c r="M15" s="172"/>
      <c r="N15" s="172"/>
      <c r="O15" s="172"/>
      <c r="P15" s="218"/>
      <c r="Q15" s="204"/>
      <c r="R15" s="220"/>
      <c r="S15" s="175"/>
      <c r="T15" s="175"/>
      <c r="U15" s="175"/>
      <c r="V15" s="175"/>
      <c r="W15" s="175"/>
      <c r="X15" s="175"/>
      <c r="Y15" s="175"/>
      <c r="Z15" s="175"/>
      <c r="AA15" s="175"/>
      <c r="AB15" s="175"/>
      <c r="AC15" s="175"/>
      <c r="AD15" s="175"/>
      <c r="AE15" s="176"/>
      <c r="AF15" s="178"/>
      <c r="AG15" s="179"/>
      <c r="AH15" s="175"/>
      <c r="AI15" s="205"/>
    </row>
    <row r="16" spans="2:45" ht="58.5" customHeight="1" thickBot="1" x14ac:dyDescent="0.25">
      <c r="B16" s="156"/>
      <c r="C16" s="157"/>
      <c r="D16" s="157"/>
      <c r="E16" s="157"/>
      <c r="F16" s="135"/>
      <c r="G16" s="136"/>
      <c r="H16" s="52" t="s">
        <v>10</v>
      </c>
      <c r="I16" s="53" t="s">
        <v>12</v>
      </c>
      <c r="J16" s="54" t="s">
        <v>10</v>
      </c>
      <c r="K16" s="53" t="s">
        <v>12</v>
      </c>
      <c r="L16" s="54" t="s">
        <v>10</v>
      </c>
      <c r="M16" s="53" t="s">
        <v>12</v>
      </c>
      <c r="N16" s="54" t="s">
        <v>10</v>
      </c>
      <c r="O16" s="53" t="s">
        <v>12</v>
      </c>
      <c r="P16" s="54" t="s">
        <v>10</v>
      </c>
      <c r="Q16" s="55" t="s">
        <v>12</v>
      </c>
      <c r="R16" s="56" t="s">
        <v>10</v>
      </c>
      <c r="S16" s="53" t="s">
        <v>12</v>
      </c>
      <c r="T16" s="54" t="s">
        <v>10</v>
      </c>
      <c r="U16" s="53" t="s">
        <v>12</v>
      </c>
      <c r="V16" s="54" t="s">
        <v>10</v>
      </c>
      <c r="W16" s="53" t="s">
        <v>12</v>
      </c>
      <c r="X16" s="54" t="s">
        <v>10</v>
      </c>
      <c r="Y16" s="53" t="s">
        <v>12</v>
      </c>
      <c r="Z16" s="54" t="s">
        <v>10</v>
      </c>
      <c r="AA16" s="53" t="s">
        <v>12</v>
      </c>
      <c r="AB16" s="54" t="s">
        <v>10</v>
      </c>
      <c r="AC16" s="53" t="s">
        <v>12</v>
      </c>
      <c r="AD16" s="54" t="s">
        <v>10</v>
      </c>
      <c r="AE16" s="57" t="s">
        <v>12</v>
      </c>
      <c r="AF16" s="52" t="s">
        <v>10</v>
      </c>
      <c r="AG16" s="53" t="s">
        <v>12</v>
      </c>
      <c r="AH16" s="54" t="s">
        <v>10</v>
      </c>
      <c r="AI16" s="55" t="s">
        <v>12</v>
      </c>
    </row>
    <row r="17" spans="2:35" ht="126.75" customHeight="1" x14ac:dyDescent="0.2">
      <c r="B17" s="210" t="s">
        <v>28</v>
      </c>
      <c r="C17" s="211"/>
      <c r="D17" s="211"/>
      <c r="E17" s="211"/>
      <c r="F17" s="137" t="s">
        <v>82</v>
      </c>
      <c r="G17" s="138"/>
      <c r="H17" s="58"/>
      <c r="I17" s="59"/>
      <c r="J17" s="60"/>
      <c r="K17" s="59"/>
      <c r="L17" s="60"/>
      <c r="M17" s="59"/>
      <c r="N17" s="60">
        <v>3</v>
      </c>
      <c r="O17" s="7">
        <v>11026840</v>
      </c>
      <c r="P17" s="60">
        <f>H17+J17+L17+N17</f>
        <v>3</v>
      </c>
      <c r="Q17" s="61">
        <f>I17+K17+M17+O17</f>
        <v>11026840</v>
      </c>
      <c r="R17" s="62">
        <v>1</v>
      </c>
      <c r="S17" s="14">
        <v>227700</v>
      </c>
      <c r="T17" s="60"/>
      <c r="U17" s="59"/>
      <c r="V17" s="60"/>
      <c r="W17" s="59"/>
      <c r="X17" s="60"/>
      <c r="Y17" s="59"/>
      <c r="Z17" s="60"/>
      <c r="AA17" s="59"/>
      <c r="AB17" s="60"/>
      <c r="AC17" s="59"/>
      <c r="AD17" s="60">
        <f>R17+T17+V17+X17+Z17+AB17</f>
        <v>1</v>
      </c>
      <c r="AE17" s="63">
        <f>S17+U17+W17+Y17+AA17+AC17</f>
        <v>227700</v>
      </c>
      <c r="AF17" s="58">
        <f>P17+AD17</f>
        <v>4</v>
      </c>
      <c r="AG17" s="60">
        <f>Q17+AE17</f>
        <v>11254540</v>
      </c>
      <c r="AH17" s="60">
        <v>4</v>
      </c>
      <c r="AI17" s="64">
        <f>AG17</f>
        <v>11254540</v>
      </c>
    </row>
    <row r="18" spans="2:35" ht="54.75" customHeight="1" x14ac:dyDescent="0.2">
      <c r="B18" s="210"/>
      <c r="C18" s="211"/>
      <c r="D18" s="211"/>
      <c r="E18" s="211"/>
      <c r="F18" s="221" t="s">
        <v>29</v>
      </c>
      <c r="G18" s="222"/>
      <c r="H18" s="65"/>
      <c r="I18" s="66"/>
      <c r="J18" s="66"/>
      <c r="K18" s="66"/>
      <c r="L18" s="66"/>
      <c r="M18" s="66"/>
      <c r="N18" s="66"/>
      <c r="O18" s="66"/>
      <c r="P18" s="67">
        <f>H18+J18+L18+N18</f>
        <v>0</v>
      </c>
      <c r="Q18" s="68">
        <f t="shared" ref="Q18:Q19" si="0">I18+K18+M18+O18</f>
        <v>0</v>
      </c>
      <c r="R18" s="69"/>
      <c r="S18" s="66"/>
      <c r="T18" s="66"/>
      <c r="U18" s="66"/>
      <c r="V18" s="66"/>
      <c r="W18" s="66"/>
      <c r="X18" s="66"/>
      <c r="Y18" s="66"/>
      <c r="Z18" s="66"/>
      <c r="AA18" s="66"/>
      <c r="AB18" s="66"/>
      <c r="AC18" s="66"/>
      <c r="AD18" s="67">
        <f t="shared" ref="AD18:AE19" si="1">R18+T18+V18+X18+Z18+AB18</f>
        <v>0</v>
      </c>
      <c r="AE18" s="70">
        <f t="shared" si="1"/>
        <v>0</v>
      </c>
      <c r="AF18" s="71">
        <f t="shared" ref="AF18:AF19" si="2">P18+AD18</f>
        <v>0</v>
      </c>
      <c r="AG18" s="67">
        <f>Q18+AE18</f>
        <v>0</v>
      </c>
      <c r="AH18" s="66"/>
      <c r="AI18" s="72"/>
    </row>
    <row r="19" spans="2:35" ht="90.75" customHeight="1" x14ac:dyDescent="0.2">
      <c r="B19" s="210"/>
      <c r="C19" s="211"/>
      <c r="D19" s="211"/>
      <c r="E19" s="211"/>
      <c r="F19" s="127" t="s">
        <v>30</v>
      </c>
      <c r="G19" s="128"/>
      <c r="H19" s="73"/>
      <c r="I19" s="74"/>
      <c r="J19" s="74"/>
      <c r="K19" s="74"/>
      <c r="L19" s="74"/>
      <c r="M19" s="74"/>
      <c r="N19" s="74"/>
      <c r="O19" s="74"/>
      <c r="P19" s="75">
        <f>H19+J19+L19+N19</f>
        <v>0</v>
      </c>
      <c r="Q19" s="76">
        <f t="shared" si="0"/>
        <v>0</v>
      </c>
      <c r="R19" s="77"/>
      <c r="S19" s="74"/>
      <c r="T19" s="74"/>
      <c r="U19" s="74"/>
      <c r="V19" s="74"/>
      <c r="W19" s="74"/>
      <c r="X19" s="74"/>
      <c r="Y19" s="74"/>
      <c r="Z19" s="74"/>
      <c r="AA19" s="74"/>
      <c r="AB19" s="74"/>
      <c r="AC19" s="74"/>
      <c r="AD19" s="75">
        <f t="shared" si="1"/>
        <v>0</v>
      </c>
      <c r="AE19" s="78">
        <f t="shared" si="1"/>
        <v>0</v>
      </c>
      <c r="AF19" s="79">
        <f t="shared" si="2"/>
        <v>0</v>
      </c>
      <c r="AG19" s="75">
        <f>Q19+AE19</f>
        <v>0</v>
      </c>
      <c r="AH19" s="80"/>
      <c r="AI19" s="81"/>
    </row>
    <row r="20" spans="2:35" ht="37.5" customHeight="1" thickBot="1" x14ac:dyDescent="0.25">
      <c r="B20" s="212"/>
      <c r="C20" s="213"/>
      <c r="D20" s="213"/>
      <c r="E20" s="213"/>
      <c r="F20" s="129" t="s">
        <v>14</v>
      </c>
      <c r="G20" s="130"/>
      <c r="H20" s="82">
        <f>SUM(H17:H19)</f>
        <v>0</v>
      </c>
      <c r="I20" s="83">
        <f t="shared" ref="I20:AI20" si="3">SUM(I17:I19)</f>
        <v>0</v>
      </c>
      <c r="J20" s="83">
        <f t="shared" si="3"/>
        <v>0</v>
      </c>
      <c r="K20" s="83">
        <f t="shared" si="3"/>
        <v>0</v>
      </c>
      <c r="L20" s="83">
        <f t="shared" si="3"/>
        <v>0</v>
      </c>
      <c r="M20" s="83">
        <f t="shared" si="3"/>
        <v>0</v>
      </c>
      <c r="N20" s="83">
        <f t="shared" si="3"/>
        <v>3</v>
      </c>
      <c r="O20" s="83">
        <f t="shared" si="3"/>
        <v>11026840</v>
      </c>
      <c r="P20" s="83">
        <f t="shared" si="3"/>
        <v>3</v>
      </c>
      <c r="Q20" s="84">
        <f t="shared" si="3"/>
        <v>11026840</v>
      </c>
      <c r="R20" s="85">
        <f t="shared" si="3"/>
        <v>1</v>
      </c>
      <c r="S20" s="83">
        <f t="shared" si="3"/>
        <v>227700</v>
      </c>
      <c r="T20" s="83">
        <f t="shared" si="3"/>
        <v>0</v>
      </c>
      <c r="U20" s="83">
        <f t="shared" si="3"/>
        <v>0</v>
      </c>
      <c r="V20" s="83">
        <f t="shared" si="3"/>
        <v>0</v>
      </c>
      <c r="W20" s="83">
        <f t="shared" si="3"/>
        <v>0</v>
      </c>
      <c r="X20" s="83">
        <f t="shared" si="3"/>
        <v>0</v>
      </c>
      <c r="Y20" s="83">
        <f t="shared" si="3"/>
        <v>0</v>
      </c>
      <c r="Z20" s="83">
        <f t="shared" si="3"/>
        <v>0</v>
      </c>
      <c r="AA20" s="83">
        <f t="shared" si="3"/>
        <v>0</v>
      </c>
      <c r="AB20" s="83">
        <f t="shared" si="3"/>
        <v>0</v>
      </c>
      <c r="AC20" s="83">
        <f t="shared" si="3"/>
        <v>0</v>
      </c>
      <c r="AD20" s="83">
        <f t="shared" si="3"/>
        <v>1</v>
      </c>
      <c r="AE20" s="86">
        <f t="shared" si="3"/>
        <v>227700</v>
      </c>
      <c r="AF20" s="82">
        <f t="shared" si="3"/>
        <v>4</v>
      </c>
      <c r="AG20" s="83">
        <f t="shared" si="3"/>
        <v>11254540</v>
      </c>
      <c r="AH20" s="83">
        <f t="shared" si="3"/>
        <v>4</v>
      </c>
      <c r="AI20" s="84">
        <f t="shared" si="3"/>
        <v>11254540</v>
      </c>
    </row>
    <row r="21" spans="2:35" ht="24" hidden="1" customHeight="1" x14ac:dyDescent="0.2">
      <c r="B21" s="206" t="s">
        <v>24</v>
      </c>
      <c r="C21" s="207"/>
      <c r="D21" s="207"/>
      <c r="E21" s="207"/>
      <c r="F21" s="108"/>
      <c r="G21" s="4" t="s">
        <v>4</v>
      </c>
      <c r="H21" s="5"/>
      <c r="I21" s="6"/>
      <c r="J21" s="7"/>
      <c r="K21" s="6"/>
      <c r="L21" s="7"/>
      <c r="M21" s="6"/>
      <c r="N21" s="7"/>
      <c r="O21" s="7"/>
      <c r="P21" s="7">
        <f>H21+J21+L21+N21</f>
        <v>0</v>
      </c>
      <c r="Q21" s="8">
        <f>I21+K21+M21+O21</f>
        <v>0</v>
      </c>
      <c r="R21" s="9"/>
      <c r="S21" s="7"/>
      <c r="T21" s="7"/>
      <c r="U21" s="6"/>
      <c r="V21" s="7"/>
      <c r="W21" s="6"/>
      <c r="X21" s="7"/>
      <c r="Y21" s="6"/>
      <c r="Z21" s="7"/>
      <c r="AA21" s="6"/>
      <c r="AB21" s="7"/>
      <c r="AC21" s="6"/>
      <c r="AD21" s="7">
        <f>R21+T21+V21+X21+Z21+AB21</f>
        <v>0</v>
      </c>
      <c r="AE21" s="10">
        <f>S21+U21+W21+Y21+AA21+AC21</f>
        <v>0</v>
      </c>
      <c r="AF21" s="5">
        <f>P21+AD21</f>
        <v>0</v>
      </c>
      <c r="AG21" s="7">
        <f>Q21+AE21</f>
        <v>0</v>
      </c>
      <c r="AH21" s="7"/>
      <c r="AI21" s="11"/>
    </row>
    <row r="22" spans="2:35" ht="24" hidden="1" customHeight="1" x14ac:dyDescent="0.2">
      <c r="B22" s="208"/>
      <c r="C22" s="209"/>
      <c r="D22" s="209"/>
      <c r="E22" s="209"/>
      <c r="F22" s="109"/>
      <c r="G22" s="12" t="s">
        <v>5</v>
      </c>
      <c r="H22" s="13"/>
      <c r="I22" s="14"/>
      <c r="J22" s="14"/>
      <c r="K22" s="14"/>
      <c r="L22" s="14"/>
      <c r="M22" s="14"/>
      <c r="N22" s="14"/>
      <c r="O22" s="14"/>
      <c r="P22" s="15">
        <f>H22+J22+L22+N22</f>
        <v>0</v>
      </c>
      <c r="Q22" s="16">
        <f t="shared" ref="Q22:Q23" si="4">I22+K22+M22+O22</f>
        <v>0</v>
      </c>
      <c r="R22" s="17"/>
      <c r="S22" s="14"/>
      <c r="T22" s="14"/>
      <c r="U22" s="14"/>
      <c r="V22" s="14"/>
      <c r="W22" s="14"/>
      <c r="X22" s="14"/>
      <c r="Y22" s="14"/>
      <c r="Z22" s="14"/>
      <c r="AA22" s="14"/>
      <c r="AB22" s="14"/>
      <c r="AC22" s="14"/>
      <c r="AD22" s="15">
        <f t="shared" ref="AD22:AE23" si="5">R22+T22+V22+X22+Z22+AB22</f>
        <v>0</v>
      </c>
      <c r="AE22" s="18">
        <f t="shared" si="5"/>
        <v>0</v>
      </c>
      <c r="AF22" s="19">
        <f t="shared" ref="AF22:AF23" si="6">P22+AD22</f>
        <v>0</v>
      </c>
      <c r="AG22" s="15">
        <f>Q22+AE22</f>
        <v>0</v>
      </c>
      <c r="AH22" s="14"/>
      <c r="AI22" s="20"/>
    </row>
    <row r="23" spans="2:35" ht="24" hidden="1" customHeight="1" x14ac:dyDescent="0.2">
      <c r="B23" s="208"/>
      <c r="C23" s="209"/>
      <c r="D23" s="209"/>
      <c r="E23" s="209"/>
      <c r="F23" s="117"/>
      <c r="G23" s="21" t="s">
        <v>9</v>
      </c>
      <c r="H23" s="22"/>
      <c r="I23" s="23"/>
      <c r="J23" s="23"/>
      <c r="K23" s="23"/>
      <c r="L23" s="23"/>
      <c r="M23" s="23"/>
      <c r="N23" s="23"/>
      <c r="O23" s="23"/>
      <c r="P23" s="24">
        <f>H23+J23+L23+N23</f>
        <v>0</v>
      </c>
      <c r="Q23" s="25">
        <f t="shared" si="4"/>
        <v>0</v>
      </c>
      <c r="R23" s="26"/>
      <c r="S23" s="23"/>
      <c r="T23" s="23"/>
      <c r="U23" s="23"/>
      <c r="V23" s="23"/>
      <c r="W23" s="23"/>
      <c r="X23" s="23"/>
      <c r="Y23" s="23"/>
      <c r="Z23" s="23"/>
      <c r="AA23" s="23"/>
      <c r="AB23" s="23"/>
      <c r="AC23" s="23"/>
      <c r="AD23" s="24">
        <f t="shared" si="5"/>
        <v>0</v>
      </c>
      <c r="AE23" s="27">
        <f t="shared" si="5"/>
        <v>0</v>
      </c>
      <c r="AF23" s="28">
        <f t="shared" si="6"/>
        <v>0</v>
      </c>
      <c r="AG23" s="24">
        <f>Q23+AE23</f>
        <v>0</v>
      </c>
      <c r="AH23" s="29"/>
      <c r="AI23" s="30"/>
    </row>
    <row r="24" spans="2:35" ht="24" hidden="1" customHeight="1" thickBot="1" x14ac:dyDescent="0.25">
      <c r="B24" s="208"/>
      <c r="C24" s="209"/>
      <c r="D24" s="209"/>
      <c r="E24" s="209"/>
      <c r="F24" s="118"/>
      <c r="G24" s="39" t="s">
        <v>14</v>
      </c>
      <c r="H24" s="40">
        <f>SUM(H21:H23)</f>
        <v>0</v>
      </c>
      <c r="I24" s="41">
        <f t="shared" ref="I24:AI24" si="7">SUM(I21:I23)</f>
        <v>0</v>
      </c>
      <c r="J24" s="41">
        <f t="shared" si="7"/>
        <v>0</v>
      </c>
      <c r="K24" s="41">
        <f t="shared" si="7"/>
        <v>0</v>
      </c>
      <c r="L24" s="41">
        <f t="shared" si="7"/>
        <v>0</v>
      </c>
      <c r="M24" s="41">
        <f t="shared" si="7"/>
        <v>0</v>
      </c>
      <c r="N24" s="41">
        <f t="shared" si="7"/>
        <v>0</v>
      </c>
      <c r="O24" s="41">
        <f t="shared" si="7"/>
        <v>0</v>
      </c>
      <c r="P24" s="41">
        <f t="shared" si="7"/>
        <v>0</v>
      </c>
      <c r="Q24" s="42">
        <f t="shared" si="7"/>
        <v>0</v>
      </c>
      <c r="R24" s="43">
        <f t="shared" si="7"/>
        <v>0</v>
      </c>
      <c r="S24" s="41">
        <f t="shared" si="7"/>
        <v>0</v>
      </c>
      <c r="T24" s="41">
        <f t="shared" si="7"/>
        <v>0</v>
      </c>
      <c r="U24" s="41">
        <f t="shared" si="7"/>
        <v>0</v>
      </c>
      <c r="V24" s="41">
        <f t="shared" si="7"/>
        <v>0</v>
      </c>
      <c r="W24" s="41">
        <f t="shared" si="7"/>
        <v>0</v>
      </c>
      <c r="X24" s="41">
        <f t="shared" si="7"/>
        <v>0</v>
      </c>
      <c r="Y24" s="41">
        <f t="shared" si="7"/>
        <v>0</v>
      </c>
      <c r="Z24" s="41">
        <f t="shared" si="7"/>
        <v>0</v>
      </c>
      <c r="AA24" s="41">
        <f t="shared" si="7"/>
        <v>0</v>
      </c>
      <c r="AB24" s="41">
        <f t="shared" si="7"/>
        <v>0</v>
      </c>
      <c r="AC24" s="41">
        <f t="shared" si="7"/>
        <v>0</v>
      </c>
      <c r="AD24" s="41">
        <f t="shared" si="7"/>
        <v>0</v>
      </c>
      <c r="AE24" s="44">
        <f t="shared" si="7"/>
        <v>0</v>
      </c>
      <c r="AF24" s="40">
        <f t="shared" si="7"/>
        <v>0</v>
      </c>
      <c r="AG24" s="41">
        <f t="shared" si="7"/>
        <v>0</v>
      </c>
      <c r="AH24" s="41">
        <f t="shared" si="7"/>
        <v>0</v>
      </c>
      <c r="AI24" s="42">
        <f t="shared" si="7"/>
        <v>0</v>
      </c>
    </row>
    <row r="25" spans="2:35" ht="24" hidden="1" customHeight="1" x14ac:dyDescent="0.2">
      <c r="B25" s="208" t="s">
        <v>24</v>
      </c>
      <c r="C25" s="209"/>
      <c r="D25" s="209"/>
      <c r="E25" s="209"/>
      <c r="F25" s="119"/>
      <c r="G25" s="4" t="s">
        <v>4</v>
      </c>
      <c r="H25" s="5"/>
      <c r="I25" s="6"/>
      <c r="J25" s="7"/>
      <c r="K25" s="6"/>
      <c r="L25" s="7"/>
      <c r="M25" s="6"/>
      <c r="N25" s="7"/>
      <c r="O25" s="7"/>
      <c r="P25" s="7">
        <f>H25+J25+L25+N25</f>
        <v>0</v>
      </c>
      <c r="Q25" s="8">
        <f>I25+K25+M25+O25</f>
        <v>0</v>
      </c>
      <c r="R25" s="9"/>
      <c r="S25" s="7"/>
      <c r="T25" s="7"/>
      <c r="U25" s="6"/>
      <c r="V25" s="7"/>
      <c r="W25" s="6"/>
      <c r="X25" s="7"/>
      <c r="Y25" s="6"/>
      <c r="Z25" s="7"/>
      <c r="AA25" s="6"/>
      <c r="AB25" s="7"/>
      <c r="AC25" s="6"/>
      <c r="AD25" s="7">
        <f>R25+T25+V25+X25+Z25+AB25</f>
        <v>0</v>
      </c>
      <c r="AE25" s="10">
        <f>S25+U25+W25+Y25+AA25+AC25</f>
        <v>0</v>
      </c>
      <c r="AF25" s="5">
        <f>P25+AD25</f>
        <v>0</v>
      </c>
      <c r="AG25" s="7">
        <f>Q25+AE25</f>
        <v>0</v>
      </c>
      <c r="AH25" s="7"/>
      <c r="AI25" s="11"/>
    </row>
    <row r="26" spans="2:35" ht="24" hidden="1" customHeight="1" x14ac:dyDescent="0.2">
      <c r="B26" s="208"/>
      <c r="C26" s="209"/>
      <c r="D26" s="209"/>
      <c r="E26" s="209"/>
      <c r="F26" s="109"/>
      <c r="G26" s="12" t="s">
        <v>5</v>
      </c>
      <c r="H26" s="13"/>
      <c r="I26" s="14"/>
      <c r="J26" s="14"/>
      <c r="K26" s="14"/>
      <c r="L26" s="14"/>
      <c r="M26" s="14"/>
      <c r="N26" s="14"/>
      <c r="O26" s="14"/>
      <c r="P26" s="15">
        <f>H26+J26+L26+N26</f>
        <v>0</v>
      </c>
      <c r="Q26" s="16">
        <f t="shared" ref="Q26:Q27" si="8">I26+K26+M26+O26</f>
        <v>0</v>
      </c>
      <c r="R26" s="17"/>
      <c r="S26" s="14"/>
      <c r="T26" s="14"/>
      <c r="U26" s="14"/>
      <c r="V26" s="14"/>
      <c r="W26" s="14"/>
      <c r="X26" s="14"/>
      <c r="Y26" s="14"/>
      <c r="Z26" s="14"/>
      <c r="AA26" s="14"/>
      <c r="AB26" s="14"/>
      <c r="AC26" s="14"/>
      <c r="AD26" s="15">
        <f t="shared" ref="AD26:AE27" si="9">R26+T26+V26+X26+Z26+AB26</f>
        <v>0</v>
      </c>
      <c r="AE26" s="18">
        <f t="shared" si="9"/>
        <v>0</v>
      </c>
      <c r="AF26" s="19">
        <f t="shared" ref="AF26:AF27" si="10">P26+AD26</f>
        <v>0</v>
      </c>
      <c r="AG26" s="15">
        <f>Q26+AE26</f>
        <v>0</v>
      </c>
      <c r="AH26" s="14"/>
      <c r="AI26" s="20"/>
    </row>
    <row r="27" spans="2:35" ht="24" hidden="1" customHeight="1" x14ac:dyDescent="0.2">
      <c r="B27" s="208"/>
      <c r="C27" s="209"/>
      <c r="D27" s="209"/>
      <c r="E27" s="209"/>
      <c r="F27" s="117"/>
      <c r="G27" s="21" t="s">
        <v>9</v>
      </c>
      <c r="H27" s="22"/>
      <c r="I27" s="23"/>
      <c r="J27" s="23"/>
      <c r="K27" s="23"/>
      <c r="L27" s="23"/>
      <c r="M27" s="23"/>
      <c r="N27" s="23"/>
      <c r="O27" s="23"/>
      <c r="P27" s="24">
        <f>H27+J27+L27+N27</f>
        <v>0</v>
      </c>
      <c r="Q27" s="25">
        <f t="shared" si="8"/>
        <v>0</v>
      </c>
      <c r="R27" s="26"/>
      <c r="S27" s="23"/>
      <c r="T27" s="23"/>
      <c r="U27" s="23"/>
      <c r="V27" s="23"/>
      <c r="W27" s="23"/>
      <c r="X27" s="23"/>
      <c r="Y27" s="23"/>
      <c r="Z27" s="23"/>
      <c r="AA27" s="23"/>
      <c r="AB27" s="23"/>
      <c r="AC27" s="23"/>
      <c r="AD27" s="24">
        <f t="shared" si="9"/>
        <v>0</v>
      </c>
      <c r="AE27" s="27">
        <f t="shared" si="9"/>
        <v>0</v>
      </c>
      <c r="AF27" s="28">
        <f t="shared" si="10"/>
        <v>0</v>
      </c>
      <c r="AG27" s="24">
        <f>Q27+AE27</f>
        <v>0</v>
      </c>
      <c r="AH27" s="29"/>
      <c r="AI27" s="30"/>
    </row>
    <row r="28" spans="2:35" ht="24" hidden="1" customHeight="1" thickBot="1" x14ac:dyDescent="0.25">
      <c r="B28" s="208"/>
      <c r="C28" s="209"/>
      <c r="D28" s="209"/>
      <c r="E28" s="209"/>
      <c r="F28" s="118"/>
      <c r="G28" s="39" t="s">
        <v>14</v>
      </c>
      <c r="H28" s="40">
        <f>SUM(H25:H27)</f>
        <v>0</v>
      </c>
      <c r="I28" s="41">
        <f t="shared" ref="I28:AI28" si="11">SUM(I25:I27)</f>
        <v>0</v>
      </c>
      <c r="J28" s="41">
        <f t="shared" si="11"/>
        <v>0</v>
      </c>
      <c r="K28" s="41">
        <f t="shared" si="11"/>
        <v>0</v>
      </c>
      <c r="L28" s="41">
        <f t="shared" si="11"/>
        <v>0</v>
      </c>
      <c r="M28" s="41">
        <f t="shared" si="11"/>
        <v>0</v>
      </c>
      <c r="N28" s="41">
        <f t="shared" si="11"/>
        <v>0</v>
      </c>
      <c r="O28" s="41">
        <f t="shared" si="11"/>
        <v>0</v>
      </c>
      <c r="P28" s="41">
        <f t="shared" si="11"/>
        <v>0</v>
      </c>
      <c r="Q28" s="42">
        <f t="shared" si="11"/>
        <v>0</v>
      </c>
      <c r="R28" s="43">
        <f t="shared" si="11"/>
        <v>0</v>
      </c>
      <c r="S28" s="41">
        <f t="shared" si="11"/>
        <v>0</v>
      </c>
      <c r="T28" s="41">
        <f t="shared" si="11"/>
        <v>0</v>
      </c>
      <c r="U28" s="41">
        <f t="shared" si="11"/>
        <v>0</v>
      </c>
      <c r="V28" s="41">
        <f t="shared" si="11"/>
        <v>0</v>
      </c>
      <c r="W28" s="41">
        <f t="shared" si="11"/>
        <v>0</v>
      </c>
      <c r="X28" s="41">
        <f t="shared" si="11"/>
        <v>0</v>
      </c>
      <c r="Y28" s="41">
        <f t="shared" si="11"/>
        <v>0</v>
      </c>
      <c r="Z28" s="41">
        <f t="shared" si="11"/>
        <v>0</v>
      </c>
      <c r="AA28" s="41">
        <f t="shared" si="11"/>
        <v>0</v>
      </c>
      <c r="AB28" s="41">
        <f t="shared" si="11"/>
        <v>0</v>
      </c>
      <c r="AC28" s="41">
        <f t="shared" si="11"/>
        <v>0</v>
      </c>
      <c r="AD28" s="41">
        <f t="shared" si="11"/>
        <v>0</v>
      </c>
      <c r="AE28" s="44">
        <f t="shared" si="11"/>
        <v>0</v>
      </c>
      <c r="AF28" s="40">
        <f t="shared" si="11"/>
        <v>0</v>
      </c>
      <c r="AG28" s="41">
        <f t="shared" si="11"/>
        <v>0</v>
      </c>
      <c r="AH28" s="41">
        <f t="shared" si="11"/>
        <v>0</v>
      </c>
      <c r="AI28" s="42">
        <f t="shared" si="11"/>
        <v>0</v>
      </c>
    </row>
    <row r="29" spans="2:35" ht="24" hidden="1" customHeight="1" x14ac:dyDescent="0.2">
      <c r="B29" s="194" t="s">
        <v>17</v>
      </c>
      <c r="C29" s="195"/>
      <c r="D29" s="195"/>
      <c r="E29" s="195"/>
      <c r="F29" s="111"/>
      <c r="G29" s="4" t="s">
        <v>4</v>
      </c>
      <c r="H29" s="5"/>
      <c r="I29" s="6"/>
      <c r="J29" s="7"/>
      <c r="K29" s="6"/>
      <c r="L29" s="7"/>
      <c r="M29" s="6"/>
      <c r="N29" s="7"/>
      <c r="O29" s="7"/>
      <c r="P29" s="7">
        <f>H29+J29+L29+N29</f>
        <v>0</v>
      </c>
      <c r="Q29" s="8">
        <f>I29+K29+M29+O29</f>
        <v>0</v>
      </c>
      <c r="R29" s="9"/>
      <c r="S29" s="7"/>
      <c r="T29" s="7"/>
      <c r="U29" s="6"/>
      <c r="V29" s="7"/>
      <c r="W29" s="6"/>
      <c r="X29" s="7"/>
      <c r="Y29" s="6"/>
      <c r="Z29" s="7"/>
      <c r="AA29" s="6"/>
      <c r="AB29" s="7"/>
      <c r="AC29" s="6"/>
      <c r="AD29" s="7">
        <f>R29+T29+V29+X29+Z29+AB29</f>
        <v>0</v>
      </c>
      <c r="AE29" s="10">
        <f>S29+U29+W29+Y29+AA29+AC29</f>
        <v>0</v>
      </c>
      <c r="AF29" s="5">
        <f>P29+AD29</f>
        <v>0</v>
      </c>
      <c r="AG29" s="7">
        <f>Q29+AE29</f>
        <v>0</v>
      </c>
      <c r="AH29" s="7"/>
      <c r="AI29" s="11"/>
    </row>
    <row r="30" spans="2:35" ht="24" hidden="1" customHeight="1" x14ac:dyDescent="0.2">
      <c r="B30" s="194"/>
      <c r="C30" s="195"/>
      <c r="D30" s="195"/>
      <c r="E30" s="195"/>
      <c r="F30" s="110"/>
      <c r="G30" s="12" t="s">
        <v>5</v>
      </c>
      <c r="H30" s="13"/>
      <c r="I30" s="14"/>
      <c r="J30" s="14"/>
      <c r="K30" s="14"/>
      <c r="L30" s="14"/>
      <c r="M30" s="14"/>
      <c r="N30" s="14"/>
      <c r="O30" s="14"/>
      <c r="P30" s="15">
        <f>H30+J30+L30+N30</f>
        <v>0</v>
      </c>
      <c r="Q30" s="16">
        <f t="shared" ref="Q30:Q31" si="12">I30+K30+M30+O30</f>
        <v>0</v>
      </c>
      <c r="R30" s="17"/>
      <c r="S30" s="14"/>
      <c r="T30" s="14"/>
      <c r="U30" s="14"/>
      <c r="V30" s="14"/>
      <c r="W30" s="14"/>
      <c r="X30" s="14"/>
      <c r="Y30" s="14"/>
      <c r="Z30" s="14"/>
      <c r="AA30" s="14"/>
      <c r="AB30" s="14"/>
      <c r="AC30" s="14"/>
      <c r="AD30" s="15">
        <f t="shared" ref="AD30:AE31" si="13">R30+T30+V30+X30+Z30+AB30</f>
        <v>0</v>
      </c>
      <c r="AE30" s="18">
        <f t="shared" si="13"/>
        <v>0</v>
      </c>
      <c r="AF30" s="19">
        <f t="shared" ref="AF30:AF31" si="14">P30+AD30</f>
        <v>0</v>
      </c>
      <c r="AG30" s="15">
        <f>Q30+AE30</f>
        <v>0</v>
      </c>
      <c r="AH30" s="14"/>
      <c r="AI30" s="20"/>
    </row>
    <row r="31" spans="2:35" ht="24" hidden="1" customHeight="1" x14ac:dyDescent="0.2">
      <c r="B31" s="194"/>
      <c r="C31" s="195"/>
      <c r="D31" s="195"/>
      <c r="E31" s="195"/>
      <c r="F31" s="120"/>
      <c r="G31" s="21" t="s">
        <v>9</v>
      </c>
      <c r="H31" s="22"/>
      <c r="I31" s="23"/>
      <c r="J31" s="23"/>
      <c r="K31" s="23"/>
      <c r="L31" s="23"/>
      <c r="M31" s="23"/>
      <c r="N31" s="23"/>
      <c r="O31" s="23"/>
      <c r="P31" s="24">
        <f>H31+J31+L31+N31</f>
        <v>0</v>
      </c>
      <c r="Q31" s="25">
        <f t="shared" si="12"/>
        <v>0</v>
      </c>
      <c r="R31" s="26"/>
      <c r="S31" s="23"/>
      <c r="T31" s="23"/>
      <c r="U31" s="23"/>
      <c r="V31" s="23"/>
      <c r="W31" s="23"/>
      <c r="X31" s="23"/>
      <c r="Y31" s="23"/>
      <c r="Z31" s="23"/>
      <c r="AA31" s="23"/>
      <c r="AB31" s="23"/>
      <c r="AC31" s="23"/>
      <c r="AD31" s="24">
        <f t="shared" si="13"/>
        <v>0</v>
      </c>
      <c r="AE31" s="27">
        <f t="shared" si="13"/>
        <v>0</v>
      </c>
      <c r="AF31" s="28">
        <f t="shared" si="14"/>
        <v>0</v>
      </c>
      <c r="AG31" s="24">
        <f>Q31+AE31</f>
        <v>0</v>
      </c>
      <c r="AH31" s="29"/>
      <c r="AI31" s="30"/>
    </row>
    <row r="32" spans="2:35" ht="24" hidden="1" customHeight="1" thickBot="1" x14ac:dyDescent="0.25">
      <c r="B32" s="196"/>
      <c r="C32" s="197"/>
      <c r="D32" s="197"/>
      <c r="E32" s="197"/>
      <c r="F32" s="121"/>
      <c r="G32" s="45" t="s">
        <v>14</v>
      </c>
      <c r="H32" s="46">
        <f>SUM(H29:H31)</f>
        <v>0</v>
      </c>
      <c r="I32" s="47">
        <f t="shared" ref="I32:AI32" si="15">SUM(I29:I31)</f>
        <v>0</v>
      </c>
      <c r="J32" s="47">
        <f t="shared" si="15"/>
        <v>0</v>
      </c>
      <c r="K32" s="47">
        <f t="shared" si="15"/>
        <v>0</v>
      </c>
      <c r="L32" s="47">
        <f t="shared" si="15"/>
        <v>0</v>
      </c>
      <c r="M32" s="47">
        <f t="shared" si="15"/>
        <v>0</v>
      </c>
      <c r="N32" s="47">
        <f t="shared" si="15"/>
        <v>0</v>
      </c>
      <c r="O32" s="47">
        <f t="shared" si="15"/>
        <v>0</v>
      </c>
      <c r="P32" s="47">
        <f t="shared" si="15"/>
        <v>0</v>
      </c>
      <c r="Q32" s="48">
        <f t="shared" si="15"/>
        <v>0</v>
      </c>
      <c r="R32" s="49">
        <f t="shared" si="15"/>
        <v>0</v>
      </c>
      <c r="S32" s="47">
        <f t="shared" si="15"/>
        <v>0</v>
      </c>
      <c r="T32" s="47">
        <f t="shared" si="15"/>
        <v>0</v>
      </c>
      <c r="U32" s="47">
        <f t="shared" si="15"/>
        <v>0</v>
      </c>
      <c r="V32" s="47">
        <f t="shared" si="15"/>
        <v>0</v>
      </c>
      <c r="W32" s="47">
        <f t="shared" si="15"/>
        <v>0</v>
      </c>
      <c r="X32" s="47">
        <f t="shared" si="15"/>
        <v>0</v>
      </c>
      <c r="Y32" s="47">
        <f t="shared" si="15"/>
        <v>0</v>
      </c>
      <c r="Z32" s="47">
        <f t="shared" si="15"/>
        <v>0</v>
      </c>
      <c r="AA32" s="47">
        <f t="shared" si="15"/>
        <v>0</v>
      </c>
      <c r="AB32" s="47">
        <f t="shared" si="15"/>
        <v>0</v>
      </c>
      <c r="AC32" s="47">
        <f t="shared" si="15"/>
        <v>0</v>
      </c>
      <c r="AD32" s="47">
        <f t="shared" si="15"/>
        <v>0</v>
      </c>
      <c r="AE32" s="50">
        <f t="shared" si="15"/>
        <v>0</v>
      </c>
      <c r="AF32" s="46">
        <f t="shared" si="15"/>
        <v>0</v>
      </c>
      <c r="AG32" s="47">
        <f t="shared" si="15"/>
        <v>0</v>
      </c>
      <c r="AH32" s="47">
        <f t="shared" si="15"/>
        <v>0</v>
      </c>
      <c r="AI32" s="48">
        <f t="shared" si="15"/>
        <v>0</v>
      </c>
    </row>
    <row r="33" spans="2:35" ht="24" hidden="1" customHeight="1" thickTop="1" x14ac:dyDescent="0.2">
      <c r="B33" s="198" t="s">
        <v>18</v>
      </c>
      <c r="C33" s="199"/>
      <c r="D33" s="199"/>
      <c r="E33" s="199"/>
      <c r="F33" s="111"/>
      <c r="G33" s="31" t="s">
        <v>4</v>
      </c>
      <c r="H33" s="32"/>
      <c r="I33" s="33"/>
      <c r="J33" s="34"/>
      <c r="K33" s="33"/>
      <c r="L33" s="34"/>
      <c r="M33" s="33"/>
      <c r="N33" s="34"/>
      <c r="O33" s="34"/>
      <c r="P33" s="34">
        <f>H33+J33+L33+N33</f>
        <v>0</v>
      </c>
      <c r="Q33" s="35">
        <f>I33+K33+M33+O33</f>
        <v>0</v>
      </c>
      <c r="R33" s="36"/>
      <c r="S33" s="34"/>
      <c r="T33" s="34"/>
      <c r="U33" s="33"/>
      <c r="V33" s="34"/>
      <c r="W33" s="33"/>
      <c r="X33" s="34"/>
      <c r="Y33" s="33"/>
      <c r="Z33" s="34"/>
      <c r="AA33" s="33"/>
      <c r="AB33" s="34"/>
      <c r="AC33" s="33"/>
      <c r="AD33" s="34">
        <f>R33+T33+V33+X33+Z33+AB33</f>
        <v>0</v>
      </c>
      <c r="AE33" s="37">
        <f>S33+U33+W33+Y33+AA33+AC33</f>
        <v>0</v>
      </c>
      <c r="AF33" s="32">
        <f>P33+AD33</f>
        <v>0</v>
      </c>
      <c r="AG33" s="34">
        <f>Q33+AE33</f>
        <v>0</v>
      </c>
      <c r="AH33" s="34"/>
      <c r="AI33" s="38"/>
    </row>
    <row r="34" spans="2:35" ht="24" hidden="1" customHeight="1" x14ac:dyDescent="0.2">
      <c r="B34" s="194"/>
      <c r="C34" s="195"/>
      <c r="D34" s="195"/>
      <c r="E34" s="195"/>
      <c r="F34" s="110"/>
      <c r="G34" s="12" t="s">
        <v>5</v>
      </c>
      <c r="H34" s="13"/>
      <c r="I34" s="14"/>
      <c r="J34" s="14"/>
      <c r="K34" s="14"/>
      <c r="L34" s="14"/>
      <c r="M34" s="14"/>
      <c r="N34" s="14"/>
      <c r="O34" s="14"/>
      <c r="P34" s="15">
        <f>H34+J34+L34+N34</f>
        <v>0</v>
      </c>
      <c r="Q34" s="16">
        <f t="shared" ref="Q34:Q35" si="16">I34+K34+M34+O34</f>
        <v>0</v>
      </c>
      <c r="R34" s="17"/>
      <c r="S34" s="14"/>
      <c r="T34" s="14"/>
      <c r="U34" s="14"/>
      <c r="V34" s="14"/>
      <c r="W34" s="14"/>
      <c r="X34" s="14"/>
      <c r="Y34" s="14"/>
      <c r="Z34" s="14"/>
      <c r="AA34" s="14"/>
      <c r="AB34" s="14"/>
      <c r="AC34" s="14"/>
      <c r="AD34" s="15">
        <f t="shared" ref="AD34:AE35" si="17">R34+T34+V34+X34+Z34+AB34</f>
        <v>0</v>
      </c>
      <c r="AE34" s="18">
        <f t="shared" si="17"/>
        <v>0</v>
      </c>
      <c r="AF34" s="19">
        <f t="shared" ref="AF34:AF35" si="18">P34+AD34</f>
        <v>0</v>
      </c>
      <c r="AG34" s="15">
        <f>Q34+AE34</f>
        <v>0</v>
      </c>
      <c r="AH34" s="14"/>
      <c r="AI34" s="20"/>
    </row>
    <row r="35" spans="2:35" ht="24" hidden="1" customHeight="1" x14ac:dyDescent="0.2">
      <c r="B35" s="194"/>
      <c r="C35" s="195"/>
      <c r="D35" s="195"/>
      <c r="E35" s="195"/>
      <c r="F35" s="120"/>
      <c r="G35" s="21" t="s">
        <v>9</v>
      </c>
      <c r="H35" s="22"/>
      <c r="I35" s="23"/>
      <c r="J35" s="23"/>
      <c r="K35" s="23"/>
      <c r="L35" s="23"/>
      <c r="M35" s="23"/>
      <c r="N35" s="23"/>
      <c r="O35" s="23"/>
      <c r="P35" s="24">
        <f>H35+J35+L35+N35</f>
        <v>0</v>
      </c>
      <c r="Q35" s="25">
        <f t="shared" si="16"/>
        <v>0</v>
      </c>
      <c r="R35" s="26"/>
      <c r="S35" s="23"/>
      <c r="T35" s="23"/>
      <c r="U35" s="23"/>
      <c r="V35" s="23"/>
      <c r="W35" s="23"/>
      <c r="X35" s="23"/>
      <c r="Y35" s="23"/>
      <c r="Z35" s="23"/>
      <c r="AA35" s="23"/>
      <c r="AB35" s="23"/>
      <c r="AC35" s="23"/>
      <c r="AD35" s="24">
        <f t="shared" si="17"/>
        <v>0</v>
      </c>
      <c r="AE35" s="27">
        <f t="shared" si="17"/>
        <v>0</v>
      </c>
      <c r="AF35" s="28">
        <f t="shared" si="18"/>
        <v>0</v>
      </c>
      <c r="AG35" s="24">
        <f>Q35+AE35</f>
        <v>0</v>
      </c>
      <c r="AH35" s="29"/>
      <c r="AI35" s="30"/>
    </row>
    <row r="36" spans="2:35" ht="24" hidden="1" customHeight="1" thickBot="1" x14ac:dyDescent="0.25">
      <c r="B36" s="200"/>
      <c r="C36" s="201"/>
      <c r="D36" s="201"/>
      <c r="E36" s="201"/>
      <c r="F36" s="122"/>
      <c r="G36" s="3" t="s">
        <v>14</v>
      </c>
      <c r="H36" s="40">
        <f>SUM(H33:H35)</f>
        <v>0</v>
      </c>
      <c r="I36" s="41">
        <f t="shared" ref="I36:AI36" si="19">SUM(I33:I35)</f>
        <v>0</v>
      </c>
      <c r="J36" s="41">
        <f t="shared" si="19"/>
        <v>0</v>
      </c>
      <c r="K36" s="41">
        <f t="shared" si="19"/>
        <v>0</v>
      </c>
      <c r="L36" s="41">
        <f t="shared" si="19"/>
        <v>0</v>
      </c>
      <c r="M36" s="41">
        <f t="shared" si="19"/>
        <v>0</v>
      </c>
      <c r="N36" s="41">
        <f t="shared" si="19"/>
        <v>0</v>
      </c>
      <c r="O36" s="41">
        <f t="shared" si="19"/>
        <v>0</v>
      </c>
      <c r="P36" s="41">
        <f t="shared" si="19"/>
        <v>0</v>
      </c>
      <c r="Q36" s="42">
        <f t="shared" si="19"/>
        <v>0</v>
      </c>
      <c r="R36" s="43">
        <f t="shared" si="19"/>
        <v>0</v>
      </c>
      <c r="S36" s="41">
        <f t="shared" si="19"/>
        <v>0</v>
      </c>
      <c r="T36" s="41">
        <f t="shared" si="19"/>
        <v>0</v>
      </c>
      <c r="U36" s="41">
        <f t="shared" si="19"/>
        <v>0</v>
      </c>
      <c r="V36" s="41">
        <f t="shared" si="19"/>
        <v>0</v>
      </c>
      <c r="W36" s="41">
        <f t="shared" si="19"/>
        <v>0</v>
      </c>
      <c r="X36" s="41">
        <f t="shared" si="19"/>
        <v>0</v>
      </c>
      <c r="Y36" s="41">
        <f t="shared" si="19"/>
        <v>0</v>
      </c>
      <c r="Z36" s="41">
        <f t="shared" si="19"/>
        <v>0</v>
      </c>
      <c r="AA36" s="41">
        <f t="shared" si="19"/>
        <v>0</v>
      </c>
      <c r="AB36" s="41">
        <f t="shared" si="19"/>
        <v>0</v>
      </c>
      <c r="AC36" s="41">
        <f t="shared" si="19"/>
        <v>0</v>
      </c>
      <c r="AD36" s="41">
        <f t="shared" si="19"/>
        <v>0</v>
      </c>
      <c r="AE36" s="44">
        <f t="shared" si="19"/>
        <v>0</v>
      </c>
      <c r="AF36" s="40">
        <f t="shared" si="19"/>
        <v>0</v>
      </c>
      <c r="AG36" s="41">
        <f t="shared" si="19"/>
        <v>0</v>
      </c>
      <c r="AH36" s="41">
        <f t="shared" si="19"/>
        <v>0</v>
      </c>
      <c r="AI36" s="42">
        <f t="shared" si="19"/>
        <v>0</v>
      </c>
    </row>
    <row r="37" spans="2:35" ht="20.25" customHeight="1" x14ac:dyDescent="0.2"/>
    <row r="38" spans="2:35" ht="18.75" customHeight="1" x14ac:dyDescent="0.2">
      <c r="B38" s="2" t="s">
        <v>25</v>
      </c>
      <c r="G38" s="202" t="s">
        <v>87</v>
      </c>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row>
    <row r="39" spans="2:35" ht="19.2" x14ac:dyDescent="0.2">
      <c r="G39" s="106" t="s">
        <v>91</v>
      </c>
      <c r="AA39" s="113"/>
      <c r="AB39" s="113"/>
      <c r="AC39" s="113"/>
    </row>
    <row r="40" spans="2:35" ht="57.75" customHeight="1" x14ac:dyDescent="0.2">
      <c r="G40" s="126" t="s">
        <v>88</v>
      </c>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row>
    <row r="41" spans="2:35" ht="20.100000000000001" customHeight="1" x14ac:dyDescent="0.2">
      <c r="G41" s="2"/>
    </row>
  </sheetData>
  <mergeCells count="42">
    <mergeCell ref="AD6:AI10"/>
    <mergeCell ref="B29:E32"/>
    <mergeCell ref="B33:E36"/>
    <mergeCell ref="G38:AI38"/>
    <mergeCell ref="AH13:AI15"/>
    <mergeCell ref="V13:W15"/>
    <mergeCell ref="X13:Y15"/>
    <mergeCell ref="B21:E24"/>
    <mergeCell ref="B25:E28"/>
    <mergeCell ref="B17:E20"/>
    <mergeCell ref="N13:O15"/>
    <mergeCell ref="P13:Q15"/>
    <mergeCell ref="R13:S15"/>
    <mergeCell ref="T13:U15"/>
    <mergeCell ref="F18:G18"/>
    <mergeCell ref="F6:O10"/>
    <mergeCell ref="B1:AI1"/>
    <mergeCell ref="B12:E16"/>
    <mergeCell ref="H12:Q12"/>
    <mergeCell ref="R12:AE12"/>
    <mergeCell ref="AF12:AG12"/>
    <mergeCell ref="AH12:AI12"/>
    <mergeCell ref="H13:I15"/>
    <mergeCell ref="J13:K15"/>
    <mergeCell ref="L13:M15"/>
    <mergeCell ref="Z13:AA15"/>
    <mergeCell ref="AB13:AC15"/>
    <mergeCell ref="AD13:AE15"/>
    <mergeCell ref="AF13:AG15"/>
    <mergeCell ref="P6:Y10"/>
    <mergeCell ref="Z6:AC10"/>
    <mergeCell ref="H3:Y3"/>
    <mergeCell ref="Z3:AI3"/>
    <mergeCell ref="F4:O5"/>
    <mergeCell ref="P4:Y5"/>
    <mergeCell ref="Z4:AC5"/>
    <mergeCell ref="AD4:AI5"/>
    <mergeCell ref="G40:AI40"/>
    <mergeCell ref="F19:G19"/>
    <mergeCell ref="F20:G20"/>
    <mergeCell ref="F12:G16"/>
    <mergeCell ref="F17:G17"/>
  </mergeCells>
  <phoneticPr fontId="1"/>
  <dataValidations count="2">
    <dataValidation type="list" allowBlank="1" showInputMessage="1" showErrorMessage="1" sqref="F6:O10">
      <formula1>"①,②,③,④"</formula1>
    </dataValidation>
    <dataValidation type="list" allowBlank="1" showInputMessage="1" showErrorMessage="1" sqref="Z6">
      <formula1>"○,△,×"</formula1>
    </dataValidation>
  </dataValidations>
  <pageMargins left="0.23622047244094491" right="0.23622047244094491" top="0.55118110236220474" bottom="0.74803149606299213" header="0.31496062992125984" footer="0.31496062992125984"/>
  <pageSetup paperSize="9" scale="61"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view="pageBreakPreview" zoomScale="60" zoomScaleNormal="100" workbookViewId="0">
      <selection activeCell="G9" sqref="G9"/>
    </sheetView>
  </sheetViews>
  <sheetFormatPr defaultColWidth="9" defaultRowHeight="13.2" x14ac:dyDescent="0.2"/>
  <cols>
    <col min="1" max="1" width="5" style="51" customWidth="1"/>
    <col min="2" max="2" width="9" style="51"/>
    <col min="3" max="3" width="39.44140625" style="51" customWidth="1"/>
    <col min="4" max="4" width="125.33203125" style="51" customWidth="1"/>
    <col min="5" max="16384" width="9" style="51"/>
  </cols>
  <sheetData>
    <row r="1" spans="1:4" ht="28.5" customHeight="1" x14ac:dyDescent="0.2">
      <c r="D1" s="87"/>
    </row>
    <row r="2" spans="1:4" ht="28.5" customHeight="1" x14ac:dyDescent="0.2">
      <c r="A2" s="231" t="s">
        <v>31</v>
      </c>
      <c r="B2" s="232"/>
      <c r="C2" s="232"/>
      <c r="D2" s="232"/>
    </row>
    <row r="3" spans="1:4" ht="6.75" customHeight="1" x14ac:dyDescent="0.2"/>
    <row r="4" spans="1:4" ht="48.75" customHeight="1" thickBot="1" x14ac:dyDescent="0.25">
      <c r="B4" s="88" t="s">
        <v>32</v>
      </c>
    </row>
    <row r="5" spans="1:4" ht="27.75" customHeight="1" thickBot="1" x14ac:dyDescent="0.25">
      <c r="B5" s="89"/>
      <c r="C5" s="90" t="s">
        <v>33</v>
      </c>
      <c r="D5" s="91" t="s">
        <v>34</v>
      </c>
    </row>
    <row r="6" spans="1:4" ht="64.5" customHeight="1" x14ac:dyDescent="0.2">
      <c r="B6" s="233" t="s">
        <v>35</v>
      </c>
      <c r="C6" s="92" t="s">
        <v>36</v>
      </c>
      <c r="D6" s="93" t="s">
        <v>37</v>
      </c>
    </row>
    <row r="7" spans="1:4" ht="64.5" customHeight="1" x14ac:dyDescent="0.2">
      <c r="B7" s="234"/>
      <c r="C7" s="94" t="s">
        <v>38</v>
      </c>
      <c r="D7" s="95" t="s">
        <v>39</v>
      </c>
    </row>
    <row r="8" spans="1:4" ht="64.5" customHeight="1" x14ac:dyDescent="0.2">
      <c r="B8" s="235"/>
      <c r="C8" s="96" t="s">
        <v>40</v>
      </c>
      <c r="D8" s="97" t="s">
        <v>41</v>
      </c>
    </row>
    <row r="9" spans="1:4" ht="64.5" customHeight="1" thickBot="1" x14ac:dyDescent="0.25">
      <c r="B9" s="236"/>
      <c r="C9" s="98" t="s">
        <v>42</v>
      </c>
      <c r="D9" s="99" t="s">
        <v>43</v>
      </c>
    </row>
    <row r="10" spans="1:4" ht="64.5" customHeight="1" x14ac:dyDescent="0.2">
      <c r="B10" s="233" t="s">
        <v>44</v>
      </c>
      <c r="C10" s="92" t="s">
        <v>45</v>
      </c>
      <c r="D10" s="93" t="s">
        <v>46</v>
      </c>
    </row>
    <row r="11" spans="1:4" ht="64.5" customHeight="1" x14ac:dyDescent="0.2">
      <c r="B11" s="234"/>
      <c r="C11" s="94" t="s">
        <v>47</v>
      </c>
      <c r="D11" s="95" t="s">
        <v>48</v>
      </c>
    </row>
    <row r="12" spans="1:4" ht="64.5" customHeight="1" x14ac:dyDescent="0.2">
      <c r="B12" s="235"/>
      <c r="C12" s="96" t="s">
        <v>49</v>
      </c>
      <c r="D12" s="97" t="s">
        <v>50</v>
      </c>
    </row>
    <row r="13" spans="1:4" ht="64.5" customHeight="1" x14ac:dyDescent="0.2">
      <c r="B13" s="235"/>
      <c r="C13" s="96" t="s">
        <v>51</v>
      </c>
      <c r="D13" s="97" t="s">
        <v>52</v>
      </c>
    </row>
    <row r="14" spans="1:4" ht="64.5" customHeight="1" x14ac:dyDescent="0.2">
      <c r="B14" s="235"/>
      <c r="C14" s="96" t="s">
        <v>53</v>
      </c>
      <c r="D14" s="97" t="s">
        <v>54</v>
      </c>
    </row>
    <row r="15" spans="1:4" ht="64.5" customHeight="1" thickBot="1" x14ac:dyDescent="0.25">
      <c r="B15" s="236"/>
      <c r="C15" s="98" t="s">
        <v>55</v>
      </c>
      <c r="D15" s="99" t="s">
        <v>56</v>
      </c>
    </row>
    <row r="16" spans="1:4" ht="57" customHeight="1" x14ac:dyDescent="0.2">
      <c r="B16" s="100"/>
      <c r="C16" s="101"/>
      <c r="D16" s="101"/>
    </row>
    <row r="17" spans="2:4" ht="32.25" customHeight="1" x14ac:dyDescent="0.2"/>
    <row r="18" spans="2:4" ht="42.75" customHeight="1" thickBot="1" x14ac:dyDescent="0.25">
      <c r="B18" s="88" t="s">
        <v>57</v>
      </c>
    </row>
    <row r="19" spans="2:4" ht="65.25" customHeight="1" x14ac:dyDescent="0.2">
      <c r="B19" s="237" t="s">
        <v>58</v>
      </c>
      <c r="C19" s="92" t="s">
        <v>59</v>
      </c>
      <c r="D19" s="93" t="s">
        <v>60</v>
      </c>
    </row>
    <row r="20" spans="2:4" ht="65.25" customHeight="1" x14ac:dyDescent="0.2">
      <c r="B20" s="238"/>
      <c r="C20" s="96" t="s">
        <v>61</v>
      </c>
      <c r="D20" s="97" t="s">
        <v>62</v>
      </c>
    </row>
    <row r="21" spans="2:4" ht="65.25" customHeight="1" x14ac:dyDescent="0.2">
      <c r="B21" s="238"/>
      <c r="C21" s="96" t="s">
        <v>63</v>
      </c>
      <c r="D21" s="97" t="s">
        <v>64</v>
      </c>
    </row>
    <row r="22" spans="2:4" ht="65.25" customHeight="1" x14ac:dyDescent="0.2">
      <c r="B22" s="238"/>
      <c r="C22" s="96" t="s">
        <v>65</v>
      </c>
      <c r="D22" s="97" t="s">
        <v>66</v>
      </c>
    </row>
    <row r="23" spans="2:4" ht="66.75" customHeight="1" x14ac:dyDescent="0.2">
      <c r="B23" s="238"/>
      <c r="C23" s="96" t="s">
        <v>67</v>
      </c>
      <c r="D23" s="97" t="s">
        <v>68</v>
      </c>
    </row>
    <row r="24" spans="2:4" ht="64.5" customHeight="1" thickBot="1" x14ac:dyDescent="0.25">
      <c r="B24" s="239"/>
      <c r="C24" s="98" t="s">
        <v>69</v>
      </c>
      <c r="D24" s="99" t="s">
        <v>70</v>
      </c>
    </row>
    <row r="25" spans="2:4" ht="65.25" customHeight="1" thickBot="1" x14ac:dyDescent="0.25">
      <c r="B25" s="102" t="s">
        <v>71</v>
      </c>
      <c r="C25" s="103" t="s">
        <v>29</v>
      </c>
      <c r="D25" s="104" t="s">
        <v>72</v>
      </c>
    </row>
    <row r="26" spans="2:4" ht="65.25" customHeight="1" x14ac:dyDescent="0.2">
      <c r="B26" s="240" t="s">
        <v>73</v>
      </c>
      <c r="C26" s="94" t="s">
        <v>74</v>
      </c>
      <c r="D26" s="95" t="s">
        <v>75</v>
      </c>
    </row>
    <row r="27" spans="2:4" ht="65.25" customHeight="1" x14ac:dyDescent="0.2">
      <c r="B27" s="240"/>
      <c r="C27" s="96" t="s">
        <v>76</v>
      </c>
      <c r="D27" s="97" t="s">
        <v>77</v>
      </c>
    </row>
    <row r="28" spans="2:4" ht="65.25" customHeight="1" x14ac:dyDescent="0.2">
      <c r="B28" s="240"/>
      <c r="C28" s="96" t="s">
        <v>78</v>
      </c>
      <c r="D28" s="97" t="s">
        <v>79</v>
      </c>
    </row>
    <row r="29" spans="2:4" ht="65.25" customHeight="1" thickBot="1" x14ac:dyDescent="0.25">
      <c r="B29" s="241"/>
      <c r="C29" s="98" t="s">
        <v>80</v>
      </c>
      <c r="D29" s="105" t="s">
        <v>81</v>
      </c>
    </row>
  </sheetData>
  <mergeCells count="5">
    <mergeCell ref="A2:D2"/>
    <mergeCell ref="B6:B9"/>
    <mergeCell ref="B10:B15"/>
    <mergeCell ref="B19:B24"/>
    <mergeCell ref="B26:B29"/>
  </mergeCells>
  <phoneticPr fontId="1"/>
  <pageMargins left="0.70866141732283472" right="0.70866141732283472" top="0.74803149606299213" bottom="0.74803149606299213" header="0.31496062992125984" footer="0.31496062992125984"/>
  <pageSetup paperSize="9" scale="4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紀の川市　R元年度実績)</vt:lpstr>
      <vt:lpstr>【別紙】分類例</vt:lpstr>
      <vt:lpstr>'紀の川市　R元年度実績)'!Print_Area</vt:lpstr>
      <vt:lpstr>'紀の川市　R元年度実績)'!Print_Titles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832</cp:lastModifiedBy>
  <cp:lastPrinted>2021-07-05T03:29:27Z</cp:lastPrinted>
  <dcterms:modified xsi:type="dcterms:W3CDTF">2021-07-05T03:37:05Z</dcterms:modified>
</cp:coreProperties>
</file>