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39\Desktop\"/>
    </mc:Choice>
  </mc:AlternateContent>
  <bookViews>
    <workbookView xWindow="0" yWindow="0" windowWidth="16380" windowHeight="8196"/>
  </bookViews>
  <sheets>
    <sheet name="はじめに" sheetId="1" r:id="rId1"/>
    <sheet name="基本情報入力シート" sheetId="2" r:id="rId2"/>
    <sheet name="別紙様式2-1 補助金計画書" sheetId="3" r:id="rId3"/>
    <sheet name="別紙様式2-2 個表_補助金 " sheetId="4" r:id="rId4"/>
    <sheet name="数式用2" sheetId="5" state="hidden" r:id="rId5"/>
  </sheets>
  <definedNames>
    <definedName name="_xlnm._FilterDatabase" localSheetId="4">数式用2 #REF!</definedName>
    <definedName name="_xlnm._FilterDatabase" localSheetId="3">'別紙様式2-2 個表_補助金 '!$L$11:$AG$11</definedName>
    <definedName name="_xlnm.Print_Area" localSheetId="1">基本情報入力シート!$A$1:$AB$52</definedName>
    <definedName name="_xlnm.Print_Area" localSheetId="4">数式用2!$A$1:$C$26</definedName>
    <definedName name="_xlnm.Print_Area" localSheetId="2">'別紙様式2-1 補助金計画書'!$A$1:$AJ$69</definedName>
    <definedName name="_xlnm.Print_Area" localSheetId="3">'別紙様式2-2 個表_補助金 '!$A$1:$AM$31</definedName>
    <definedName name="_xlnm.Print_Titles" localSheetId="3">'別紙様式2-2 個表_補助金 '!$7:$11</definedName>
    <definedName name="www" localSheetId="4">#REF!</definedName>
    <definedName name="www" localSheetId="2">#REF!</definedName>
    <definedName name="www" localSheetId="3">#REF!</definedName>
    <definedName name="サービス" localSheetId="4">#REF!</definedName>
    <definedName name="サービス" localSheetId="2">#REF!</definedName>
    <definedName name="サービス" localSheetId="3">#REF!</definedName>
    <definedName name="サービス名" localSheetId="4">数式用2!$A$3:$A$26</definedName>
    <definedName name="特定" localSheetId="0">#REF!</definedName>
    <definedName name="特定" localSheetId="4">#REF!</definedName>
    <definedName name="特定" localSheetId="2">#REF!</definedName>
    <definedName name="特定" localSheetId="3">#REF!</definedName>
  </definedName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AE111" i="4" l="1"/>
  <c r="S111" i="4"/>
  <c r="R111" i="4"/>
  <c r="P111" i="4"/>
  <c r="T111" i="4" s="1"/>
  <c r="O111" i="4"/>
  <c r="N111" i="4"/>
  <c r="M111" i="4"/>
  <c r="L111" i="4"/>
  <c r="K111" i="4"/>
  <c r="J111" i="4"/>
  <c r="I111" i="4"/>
  <c r="H111" i="4"/>
  <c r="G111" i="4"/>
  <c r="F111" i="4"/>
  <c r="E111" i="4"/>
  <c r="D111" i="4"/>
  <c r="C111" i="4"/>
  <c r="B111" i="4"/>
  <c r="AE110" i="4"/>
  <c r="T110" i="4"/>
  <c r="S110" i="4"/>
  <c r="R110" i="4"/>
  <c r="AG110" i="4" s="1"/>
  <c r="P110" i="4"/>
  <c r="O110" i="4"/>
  <c r="N110" i="4"/>
  <c r="M110" i="4"/>
  <c r="L110" i="4"/>
  <c r="K110" i="4"/>
  <c r="J110" i="4"/>
  <c r="I110" i="4"/>
  <c r="H110" i="4"/>
  <c r="G110" i="4"/>
  <c r="F110" i="4"/>
  <c r="E110" i="4"/>
  <c r="D110" i="4"/>
  <c r="C110" i="4"/>
  <c r="B110" i="4"/>
  <c r="AE109" i="4"/>
  <c r="S109" i="4"/>
  <c r="R109" i="4"/>
  <c r="AG109" i="4" s="1"/>
  <c r="P109" i="4"/>
  <c r="T109" i="4" s="1"/>
  <c r="O109" i="4"/>
  <c r="N109" i="4"/>
  <c r="M109" i="4"/>
  <c r="L109" i="4"/>
  <c r="K109" i="4"/>
  <c r="J109" i="4"/>
  <c r="I109" i="4"/>
  <c r="H109" i="4"/>
  <c r="G109" i="4"/>
  <c r="F109" i="4"/>
  <c r="E109" i="4"/>
  <c r="D109" i="4"/>
  <c r="C109" i="4"/>
  <c r="B109" i="4"/>
  <c r="AE108" i="4"/>
  <c r="T108" i="4"/>
  <c r="S108" i="4"/>
  <c r="R108" i="4"/>
  <c r="AG108" i="4" s="1"/>
  <c r="P108" i="4"/>
  <c r="O108" i="4"/>
  <c r="N108" i="4"/>
  <c r="M108" i="4"/>
  <c r="L108" i="4"/>
  <c r="K108" i="4"/>
  <c r="J108" i="4"/>
  <c r="I108" i="4"/>
  <c r="H108" i="4"/>
  <c r="G108" i="4"/>
  <c r="F108" i="4"/>
  <c r="E108" i="4"/>
  <c r="D108" i="4"/>
  <c r="C108" i="4"/>
  <c r="B108" i="4"/>
  <c r="AE107" i="4"/>
  <c r="S107" i="4"/>
  <c r="R107" i="4"/>
  <c r="P107" i="4"/>
  <c r="T107" i="4" s="1"/>
  <c r="O107" i="4"/>
  <c r="N107" i="4"/>
  <c r="M107" i="4"/>
  <c r="L107" i="4"/>
  <c r="K107" i="4"/>
  <c r="J107" i="4"/>
  <c r="I107" i="4"/>
  <c r="H107" i="4"/>
  <c r="G107" i="4"/>
  <c r="F107" i="4"/>
  <c r="E107" i="4"/>
  <c r="D107" i="4"/>
  <c r="C107" i="4"/>
  <c r="B107" i="4"/>
  <c r="AE106" i="4"/>
  <c r="T106" i="4"/>
  <c r="S106" i="4"/>
  <c r="R106" i="4"/>
  <c r="AG106" i="4" s="1"/>
  <c r="P106" i="4"/>
  <c r="O106" i="4"/>
  <c r="N106" i="4"/>
  <c r="M106" i="4"/>
  <c r="L106" i="4"/>
  <c r="K106" i="4"/>
  <c r="J106" i="4"/>
  <c r="I106" i="4"/>
  <c r="H106" i="4"/>
  <c r="G106" i="4"/>
  <c r="F106" i="4"/>
  <c r="E106" i="4"/>
  <c r="D106" i="4"/>
  <c r="C106" i="4"/>
  <c r="B106" i="4"/>
  <c r="AE105" i="4"/>
  <c r="S105" i="4"/>
  <c r="R105" i="4"/>
  <c r="AG105" i="4" s="1"/>
  <c r="P105" i="4"/>
  <c r="T105" i="4" s="1"/>
  <c r="O105" i="4"/>
  <c r="N105" i="4"/>
  <c r="M105" i="4"/>
  <c r="L105" i="4"/>
  <c r="K105" i="4"/>
  <c r="J105" i="4"/>
  <c r="I105" i="4"/>
  <c r="H105" i="4"/>
  <c r="G105" i="4"/>
  <c r="F105" i="4"/>
  <c r="E105" i="4"/>
  <c r="D105" i="4"/>
  <c r="C105" i="4"/>
  <c r="B105" i="4"/>
  <c r="AE104" i="4"/>
  <c r="T104" i="4"/>
  <c r="S104" i="4"/>
  <c r="R104" i="4"/>
  <c r="AG104" i="4" s="1"/>
  <c r="P104" i="4"/>
  <c r="O104" i="4"/>
  <c r="N104" i="4"/>
  <c r="M104" i="4"/>
  <c r="L104" i="4"/>
  <c r="K104" i="4"/>
  <c r="J104" i="4"/>
  <c r="I104" i="4"/>
  <c r="H104" i="4"/>
  <c r="G104" i="4"/>
  <c r="F104" i="4"/>
  <c r="E104" i="4"/>
  <c r="D104" i="4"/>
  <c r="C104" i="4"/>
  <c r="B104" i="4"/>
  <c r="AE103" i="4"/>
  <c r="S103" i="4"/>
  <c r="R103" i="4"/>
  <c r="P103" i="4"/>
  <c r="T103" i="4" s="1"/>
  <c r="O103" i="4"/>
  <c r="N103" i="4"/>
  <c r="M103" i="4"/>
  <c r="L103" i="4"/>
  <c r="K103" i="4"/>
  <c r="J103" i="4"/>
  <c r="I103" i="4"/>
  <c r="H103" i="4"/>
  <c r="G103" i="4"/>
  <c r="F103" i="4"/>
  <c r="E103" i="4"/>
  <c r="D103" i="4"/>
  <c r="C103" i="4"/>
  <c r="B103" i="4"/>
  <c r="AE102" i="4"/>
  <c r="S102" i="4"/>
  <c r="R102" i="4"/>
  <c r="P102" i="4"/>
  <c r="T102" i="4" s="1"/>
  <c r="O102" i="4"/>
  <c r="N102" i="4"/>
  <c r="M102" i="4"/>
  <c r="L102" i="4"/>
  <c r="K102" i="4"/>
  <c r="J102" i="4"/>
  <c r="I102" i="4"/>
  <c r="H102" i="4"/>
  <c r="G102" i="4"/>
  <c r="F102" i="4"/>
  <c r="E102" i="4"/>
  <c r="D102" i="4"/>
  <c r="C102" i="4"/>
  <c r="B102" i="4"/>
  <c r="AE101" i="4"/>
  <c r="S101" i="4"/>
  <c r="R101" i="4"/>
  <c r="P101" i="4"/>
  <c r="T101" i="4" s="1"/>
  <c r="O101" i="4"/>
  <c r="N101" i="4"/>
  <c r="M101" i="4"/>
  <c r="L101" i="4"/>
  <c r="K101" i="4"/>
  <c r="J101" i="4"/>
  <c r="I101" i="4"/>
  <c r="H101" i="4"/>
  <c r="G101" i="4"/>
  <c r="F101" i="4"/>
  <c r="E101" i="4"/>
  <c r="D101" i="4"/>
  <c r="C101" i="4"/>
  <c r="B101" i="4"/>
  <c r="AE100" i="4"/>
  <c r="S100" i="4"/>
  <c r="R100" i="4"/>
  <c r="P100" i="4"/>
  <c r="T100" i="4" s="1"/>
  <c r="O100" i="4"/>
  <c r="N100" i="4"/>
  <c r="M100" i="4"/>
  <c r="L100" i="4"/>
  <c r="K100" i="4"/>
  <c r="J100" i="4"/>
  <c r="I100" i="4"/>
  <c r="H100" i="4"/>
  <c r="G100" i="4"/>
  <c r="F100" i="4"/>
  <c r="E100" i="4"/>
  <c r="D100" i="4"/>
  <c r="C100" i="4"/>
  <c r="B100" i="4"/>
  <c r="AE99" i="4"/>
  <c r="T99" i="4"/>
  <c r="S99" i="4"/>
  <c r="R99" i="4"/>
  <c r="AG99" i="4" s="1"/>
  <c r="P99" i="4"/>
  <c r="O99" i="4"/>
  <c r="N99" i="4"/>
  <c r="M99" i="4"/>
  <c r="L99" i="4"/>
  <c r="K99" i="4"/>
  <c r="J99" i="4"/>
  <c r="I99" i="4"/>
  <c r="H99" i="4"/>
  <c r="G99" i="4"/>
  <c r="F99" i="4"/>
  <c r="E99" i="4"/>
  <c r="D99" i="4"/>
  <c r="C99" i="4"/>
  <c r="B99" i="4"/>
  <c r="AE98" i="4"/>
  <c r="S98" i="4"/>
  <c r="R98" i="4"/>
  <c r="AG98" i="4" s="1"/>
  <c r="P98" i="4"/>
  <c r="T98" i="4" s="1"/>
  <c r="O98" i="4"/>
  <c r="N98" i="4"/>
  <c r="M98" i="4"/>
  <c r="L98" i="4"/>
  <c r="K98" i="4"/>
  <c r="J98" i="4"/>
  <c r="I98" i="4"/>
  <c r="H98" i="4"/>
  <c r="G98" i="4"/>
  <c r="F98" i="4"/>
  <c r="E98" i="4"/>
  <c r="D98" i="4"/>
  <c r="C98" i="4"/>
  <c r="B98" i="4"/>
  <c r="AE97" i="4"/>
  <c r="T97" i="4"/>
  <c r="S97" i="4"/>
  <c r="R97" i="4"/>
  <c r="AG97" i="4" s="1"/>
  <c r="P97" i="4"/>
  <c r="O97" i="4"/>
  <c r="N97" i="4"/>
  <c r="M97" i="4"/>
  <c r="L97" i="4"/>
  <c r="K97" i="4"/>
  <c r="J97" i="4"/>
  <c r="I97" i="4"/>
  <c r="H97" i="4"/>
  <c r="G97" i="4"/>
  <c r="F97" i="4"/>
  <c r="E97" i="4"/>
  <c r="D97" i="4"/>
  <c r="C97" i="4"/>
  <c r="B97" i="4"/>
  <c r="AE96" i="4"/>
  <c r="S96" i="4"/>
  <c r="R96" i="4"/>
  <c r="P96" i="4"/>
  <c r="T96" i="4" s="1"/>
  <c r="O96" i="4"/>
  <c r="N96" i="4"/>
  <c r="M96" i="4"/>
  <c r="L96" i="4"/>
  <c r="K96" i="4"/>
  <c r="J96" i="4"/>
  <c r="I96" i="4"/>
  <c r="H96" i="4"/>
  <c r="G96" i="4"/>
  <c r="F96" i="4"/>
  <c r="E96" i="4"/>
  <c r="D96" i="4"/>
  <c r="C96" i="4"/>
  <c r="B96" i="4"/>
  <c r="AE95" i="4"/>
  <c r="T95" i="4"/>
  <c r="S95" i="4"/>
  <c r="R95" i="4"/>
  <c r="AG95" i="4" s="1"/>
  <c r="P95" i="4"/>
  <c r="O95" i="4"/>
  <c r="N95" i="4"/>
  <c r="M95" i="4"/>
  <c r="L95" i="4"/>
  <c r="K95" i="4"/>
  <c r="J95" i="4"/>
  <c r="I95" i="4"/>
  <c r="H95" i="4"/>
  <c r="G95" i="4"/>
  <c r="F95" i="4"/>
  <c r="E95" i="4"/>
  <c r="D95" i="4"/>
  <c r="C95" i="4"/>
  <c r="B95" i="4"/>
  <c r="AE94" i="4"/>
  <c r="S94" i="4"/>
  <c r="R94" i="4"/>
  <c r="AG94" i="4" s="1"/>
  <c r="P94" i="4"/>
  <c r="T94" i="4" s="1"/>
  <c r="O94" i="4"/>
  <c r="N94" i="4"/>
  <c r="M94" i="4"/>
  <c r="L94" i="4"/>
  <c r="K94" i="4"/>
  <c r="J94" i="4"/>
  <c r="I94" i="4"/>
  <c r="H94" i="4"/>
  <c r="G94" i="4"/>
  <c r="F94" i="4"/>
  <c r="E94" i="4"/>
  <c r="D94" i="4"/>
  <c r="C94" i="4"/>
  <c r="B94" i="4"/>
  <c r="AE93" i="4"/>
  <c r="T93" i="4"/>
  <c r="S93" i="4"/>
  <c r="R93" i="4"/>
  <c r="AG93" i="4" s="1"/>
  <c r="P93" i="4"/>
  <c r="O93" i="4"/>
  <c r="N93" i="4"/>
  <c r="M93" i="4"/>
  <c r="L93" i="4"/>
  <c r="K93" i="4"/>
  <c r="J93" i="4"/>
  <c r="I93" i="4"/>
  <c r="H93" i="4"/>
  <c r="G93" i="4"/>
  <c r="F93" i="4"/>
  <c r="E93" i="4"/>
  <c r="D93" i="4"/>
  <c r="C93" i="4"/>
  <c r="B93" i="4"/>
  <c r="AE92" i="4"/>
  <c r="S92" i="4"/>
  <c r="R92" i="4"/>
  <c r="P92" i="4"/>
  <c r="T92" i="4" s="1"/>
  <c r="O92" i="4"/>
  <c r="N92" i="4"/>
  <c r="M92" i="4"/>
  <c r="L92" i="4"/>
  <c r="K92" i="4"/>
  <c r="J92" i="4"/>
  <c r="I92" i="4"/>
  <c r="H92" i="4"/>
  <c r="G92" i="4"/>
  <c r="F92" i="4"/>
  <c r="E92" i="4"/>
  <c r="D92" i="4"/>
  <c r="C92" i="4"/>
  <c r="B92" i="4"/>
  <c r="AE91" i="4"/>
  <c r="T91" i="4"/>
  <c r="S91" i="4"/>
  <c r="R91" i="4"/>
  <c r="AG91" i="4" s="1"/>
  <c r="P91" i="4"/>
  <c r="O91" i="4"/>
  <c r="N91" i="4"/>
  <c r="M91" i="4"/>
  <c r="L91" i="4"/>
  <c r="K91" i="4"/>
  <c r="J91" i="4"/>
  <c r="I91" i="4"/>
  <c r="H91" i="4"/>
  <c r="G91" i="4"/>
  <c r="F91" i="4"/>
  <c r="E91" i="4"/>
  <c r="D91" i="4"/>
  <c r="C91" i="4"/>
  <c r="B91" i="4"/>
  <c r="AE90" i="4"/>
  <c r="S90" i="4"/>
  <c r="R90" i="4"/>
  <c r="AG90" i="4" s="1"/>
  <c r="P90" i="4"/>
  <c r="T90" i="4" s="1"/>
  <c r="O90" i="4"/>
  <c r="N90" i="4"/>
  <c r="M90" i="4"/>
  <c r="L90" i="4"/>
  <c r="K90" i="4"/>
  <c r="J90" i="4"/>
  <c r="I90" i="4"/>
  <c r="H90" i="4"/>
  <c r="G90" i="4"/>
  <c r="F90" i="4"/>
  <c r="E90" i="4"/>
  <c r="D90" i="4"/>
  <c r="C90" i="4"/>
  <c r="B90" i="4"/>
  <c r="AE89" i="4"/>
  <c r="T89" i="4"/>
  <c r="S89" i="4"/>
  <c r="R89" i="4"/>
  <c r="AG89" i="4" s="1"/>
  <c r="P89" i="4"/>
  <c r="O89" i="4"/>
  <c r="N89" i="4"/>
  <c r="M89" i="4"/>
  <c r="L89" i="4"/>
  <c r="K89" i="4"/>
  <c r="J89" i="4"/>
  <c r="I89" i="4"/>
  <c r="H89" i="4"/>
  <c r="G89" i="4"/>
  <c r="F89" i="4"/>
  <c r="E89" i="4"/>
  <c r="D89" i="4"/>
  <c r="C89" i="4"/>
  <c r="B89" i="4"/>
  <c r="AE88" i="4"/>
  <c r="S88" i="4"/>
  <c r="R88" i="4"/>
  <c r="P88" i="4"/>
  <c r="T88" i="4" s="1"/>
  <c r="O88" i="4"/>
  <c r="N88" i="4"/>
  <c r="M88" i="4"/>
  <c r="L88" i="4"/>
  <c r="K88" i="4"/>
  <c r="J88" i="4"/>
  <c r="I88" i="4"/>
  <c r="H88" i="4"/>
  <c r="G88" i="4"/>
  <c r="F88" i="4"/>
  <c r="E88" i="4"/>
  <c r="D88" i="4"/>
  <c r="C88" i="4"/>
  <c r="B88" i="4"/>
  <c r="AE87" i="4"/>
  <c r="T87" i="4"/>
  <c r="S87" i="4"/>
  <c r="R87" i="4"/>
  <c r="AG87" i="4" s="1"/>
  <c r="P87" i="4"/>
  <c r="O87" i="4"/>
  <c r="N87" i="4"/>
  <c r="M87" i="4"/>
  <c r="L87" i="4"/>
  <c r="K87" i="4"/>
  <c r="J87" i="4"/>
  <c r="I87" i="4"/>
  <c r="H87" i="4"/>
  <c r="G87" i="4"/>
  <c r="F87" i="4"/>
  <c r="E87" i="4"/>
  <c r="D87" i="4"/>
  <c r="C87" i="4"/>
  <c r="B87" i="4"/>
  <c r="AE86" i="4"/>
  <c r="S86" i="4"/>
  <c r="R86" i="4"/>
  <c r="AG86" i="4" s="1"/>
  <c r="P86" i="4"/>
  <c r="T86" i="4" s="1"/>
  <c r="O86" i="4"/>
  <c r="N86" i="4"/>
  <c r="M86" i="4"/>
  <c r="L86" i="4"/>
  <c r="K86" i="4"/>
  <c r="J86" i="4"/>
  <c r="I86" i="4"/>
  <c r="H86" i="4"/>
  <c r="G86" i="4"/>
  <c r="F86" i="4"/>
  <c r="E86" i="4"/>
  <c r="D86" i="4"/>
  <c r="C86" i="4"/>
  <c r="B86" i="4"/>
  <c r="AE85" i="4"/>
  <c r="T85" i="4"/>
  <c r="S85" i="4"/>
  <c r="R85" i="4"/>
  <c r="AG85" i="4" s="1"/>
  <c r="P85" i="4"/>
  <c r="O85" i="4"/>
  <c r="N85" i="4"/>
  <c r="M85" i="4"/>
  <c r="L85" i="4"/>
  <c r="K85" i="4"/>
  <c r="J85" i="4"/>
  <c r="I85" i="4"/>
  <c r="H85" i="4"/>
  <c r="G85" i="4"/>
  <c r="F85" i="4"/>
  <c r="E85" i="4"/>
  <c r="D85" i="4"/>
  <c r="C85" i="4"/>
  <c r="B85" i="4"/>
  <c r="AE84" i="4"/>
  <c r="S84" i="4"/>
  <c r="R84" i="4"/>
  <c r="P84" i="4"/>
  <c r="T84" i="4" s="1"/>
  <c r="O84" i="4"/>
  <c r="N84" i="4"/>
  <c r="M84" i="4"/>
  <c r="L84" i="4"/>
  <c r="K84" i="4"/>
  <c r="J84" i="4"/>
  <c r="I84" i="4"/>
  <c r="H84" i="4"/>
  <c r="G84" i="4"/>
  <c r="F84" i="4"/>
  <c r="E84" i="4"/>
  <c r="D84" i="4"/>
  <c r="C84" i="4"/>
  <c r="B84" i="4"/>
  <c r="AE83" i="4"/>
  <c r="T83" i="4"/>
  <c r="S83" i="4"/>
  <c r="R83" i="4"/>
  <c r="AG83" i="4" s="1"/>
  <c r="P83" i="4"/>
  <c r="O83" i="4"/>
  <c r="N83" i="4"/>
  <c r="M83" i="4"/>
  <c r="L83" i="4"/>
  <c r="K83" i="4"/>
  <c r="J83" i="4"/>
  <c r="I83" i="4"/>
  <c r="H83" i="4"/>
  <c r="G83" i="4"/>
  <c r="F83" i="4"/>
  <c r="E83" i="4"/>
  <c r="D83" i="4"/>
  <c r="C83" i="4"/>
  <c r="B83" i="4"/>
  <c r="AE82" i="4"/>
  <c r="S82" i="4"/>
  <c r="R82" i="4"/>
  <c r="AG82" i="4" s="1"/>
  <c r="P82" i="4"/>
  <c r="T82" i="4" s="1"/>
  <c r="O82" i="4"/>
  <c r="N82" i="4"/>
  <c r="M82" i="4"/>
  <c r="L82" i="4"/>
  <c r="K82" i="4"/>
  <c r="J82" i="4"/>
  <c r="I82" i="4"/>
  <c r="H82" i="4"/>
  <c r="G82" i="4"/>
  <c r="F82" i="4"/>
  <c r="E82" i="4"/>
  <c r="D82" i="4"/>
  <c r="C82" i="4"/>
  <c r="B82" i="4"/>
  <c r="AE81" i="4"/>
  <c r="T81" i="4"/>
  <c r="S81" i="4"/>
  <c r="R81" i="4"/>
  <c r="AG81" i="4" s="1"/>
  <c r="P81" i="4"/>
  <c r="O81" i="4"/>
  <c r="N81" i="4"/>
  <c r="M81" i="4"/>
  <c r="L81" i="4"/>
  <c r="K81" i="4"/>
  <c r="J81" i="4"/>
  <c r="I81" i="4"/>
  <c r="H81" i="4"/>
  <c r="G81" i="4"/>
  <c r="F81" i="4"/>
  <c r="E81" i="4"/>
  <c r="D81" i="4"/>
  <c r="C81" i="4"/>
  <c r="B81" i="4"/>
  <c r="AE80" i="4"/>
  <c r="S80" i="4"/>
  <c r="R80" i="4"/>
  <c r="P80" i="4"/>
  <c r="T80" i="4" s="1"/>
  <c r="O80" i="4"/>
  <c r="N80" i="4"/>
  <c r="M80" i="4"/>
  <c r="L80" i="4"/>
  <c r="K80" i="4"/>
  <c r="J80" i="4"/>
  <c r="I80" i="4"/>
  <c r="H80" i="4"/>
  <c r="G80" i="4"/>
  <c r="F80" i="4"/>
  <c r="E80" i="4"/>
  <c r="D80" i="4"/>
  <c r="C80" i="4"/>
  <c r="B80" i="4"/>
  <c r="AE79" i="4"/>
  <c r="T79" i="4"/>
  <c r="S79" i="4"/>
  <c r="R79" i="4"/>
  <c r="AG79" i="4" s="1"/>
  <c r="P79" i="4"/>
  <c r="O79" i="4"/>
  <c r="N79" i="4"/>
  <c r="M79" i="4"/>
  <c r="L79" i="4"/>
  <c r="K79" i="4"/>
  <c r="J79" i="4"/>
  <c r="I79" i="4"/>
  <c r="H79" i="4"/>
  <c r="G79" i="4"/>
  <c r="F79" i="4"/>
  <c r="E79" i="4"/>
  <c r="D79" i="4"/>
  <c r="C79" i="4"/>
  <c r="B79" i="4"/>
  <c r="AE78" i="4"/>
  <c r="S78" i="4"/>
  <c r="R78" i="4"/>
  <c r="AG78" i="4" s="1"/>
  <c r="P78" i="4"/>
  <c r="T78" i="4" s="1"/>
  <c r="O78" i="4"/>
  <c r="N78" i="4"/>
  <c r="M78" i="4"/>
  <c r="L78" i="4"/>
  <c r="K78" i="4"/>
  <c r="J78" i="4"/>
  <c r="I78" i="4"/>
  <c r="H78" i="4"/>
  <c r="G78" i="4"/>
  <c r="F78" i="4"/>
  <c r="E78" i="4"/>
  <c r="D78" i="4"/>
  <c r="C78" i="4"/>
  <c r="B78" i="4"/>
  <c r="AE77" i="4"/>
  <c r="T77" i="4"/>
  <c r="S77" i="4"/>
  <c r="R77" i="4"/>
  <c r="AG77" i="4" s="1"/>
  <c r="P77" i="4"/>
  <c r="O77" i="4"/>
  <c r="N77" i="4"/>
  <c r="M77" i="4"/>
  <c r="L77" i="4"/>
  <c r="K77" i="4"/>
  <c r="J77" i="4"/>
  <c r="I77" i="4"/>
  <c r="H77" i="4"/>
  <c r="G77" i="4"/>
  <c r="F77" i="4"/>
  <c r="E77" i="4"/>
  <c r="D77" i="4"/>
  <c r="C77" i="4"/>
  <c r="B77" i="4"/>
  <c r="AE76" i="4"/>
  <c r="S76" i="4"/>
  <c r="R76" i="4"/>
  <c r="P76" i="4"/>
  <c r="T76" i="4" s="1"/>
  <c r="O76" i="4"/>
  <c r="N76" i="4"/>
  <c r="M76" i="4"/>
  <c r="L76" i="4"/>
  <c r="K76" i="4"/>
  <c r="J76" i="4"/>
  <c r="I76" i="4"/>
  <c r="H76" i="4"/>
  <c r="G76" i="4"/>
  <c r="F76" i="4"/>
  <c r="E76" i="4"/>
  <c r="D76" i="4"/>
  <c r="C76" i="4"/>
  <c r="B76" i="4"/>
  <c r="AE75" i="4"/>
  <c r="T75" i="4"/>
  <c r="S75" i="4"/>
  <c r="R75" i="4"/>
  <c r="AG75" i="4" s="1"/>
  <c r="P75" i="4"/>
  <c r="O75" i="4"/>
  <c r="N75" i="4"/>
  <c r="M75" i="4"/>
  <c r="L75" i="4"/>
  <c r="K75" i="4"/>
  <c r="J75" i="4"/>
  <c r="I75" i="4"/>
  <c r="H75" i="4"/>
  <c r="G75" i="4"/>
  <c r="F75" i="4"/>
  <c r="E75" i="4"/>
  <c r="D75" i="4"/>
  <c r="C75" i="4"/>
  <c r="B75" i="4"/>
  <c r="AE74" i="4"/>
  <c r="S74" i="4"/>
  <c r="R74" i="4"/>
  <c r="AG74" i="4" s="1"/>
  <c r="P74" i="4"/>
  <c r="T74" i="4" s="1"/>
  <c r="O74" i="4"/>
  <c r="N74" i="4"/>
  <c r="M74" i="4"/>
  <c r="L74" i="4"/>
  <c r="K74" i="4"/>
  <c r="J74" i="4"/>
  <c r="I74" i="4"/>
  <c r="H74" i="4"/>
  <c r="G74" i="4"/>
  <c r="F74" i="4"/>
  <c r="E74" i="4"/>
  <c r="D74" i="4"/>
  <c r="C74" i="4"/>
  <c r="B74" i="4"/>
  <c r="AE73" i="4"/>
  <c r="T73" i="4"/>
  <c r="S73" i="4"/>
  <c r="R73" i="4"/>
  <c r="AG73" i="4" s="1"/>
  <c r="P73" i="4"/>
  <c r="O73" i="4"/>
  <c r="N73" i="4"/>
  <c r="M73" i="4"/>
  <c r="L73" i="4"/>
  <c r="K73" i="4"/>
  <c r="J73" i="4"/>
  <c r="I73" i="4"/>
  <c r="H73" i="4"/>
  <c r="G73" i="4"/>
  <c r="F73" i="4"/>
  <c r="E73" i="4"/>
  <c r="D73" i="4"/>
  <c r="C73" i="4"/>
  <c r="B73" i="4"/>
  <c r="AE72" i="4"/>
  <c r="S72" i="4"/>
  <c r="R72" i="4"/>
  <c r="P72" i="4"/>
  <c r="T72" i="4" s="1"/>
  <c r="O72" i="4"/>
  <c r="N72" i="4"/>
  <c r="M72" i="4"/>
  <c r="L72" i="4"/>
  <c r="K72" i="4"/>
  <c r="J72" i="4"/>
  <c r="I72" i="4"/>
  <c r="H72" i="4"/>
  <c r="G72" i="4"/>
  <c r="F72" i="4"/>
  <c r="E72" i="4"/>
  <c r="D72" i="4"/>
  <c r="C72" i="4"/>
  <c r="B72" i="4"/>
  <c r="AE71" i="4"/>
  <c r="T71" i="4"/>
  <c r="S71" i="4"/>
  <c r="R71" i="4"/>
  <c r="AG71" i="4" s="1"/>
  <c r="P71" i="4"/>
  <c r="O71" i="4"/>
  <c r="N71" i="4"/>
  <c r="M71" i="4"/>
  <c r="L71" i="4"/>
  <c r="K71" i="4"/>
  <c r="J71" i="4"/>
  <c r="I71" i="4"/>
  <c r="H71" i="4"/>
  <c r="G71" i="4"/>
  <c r="F71" i="4"/>
  <c r="E71" i="4"/>
  <c r="D71" i="4"/>
  <c r="C71" i="4"/>
  <c r="B71" i="4"/>
  <c r="AE70" i="4"/>
  <c r="S70" i="4"/>
  <c r="R70" i="4"/>
  <c r="AG70" i="4" s="1"/>
  <c r="P70" i="4"/>
  <c r="T70" i="4" s="1"/>
  <c r="O70" i="4"/>
  <c r="N70" i="4"/>
  <c r="M70" i="4"/>
  <c r="L70" i="4"/>
  <c r="K70" i="4"/>
  <c r="J70" i="4"/>
  <c r="I70" i="4"/>
  <c r="H70" i="4"/>
  <c r="G70" i="4"/>
  <c r="F70" i="4"/>
  <c r="E70" i="4"/>
  <c r="D70" i="4"/>
  <c r="C70" i="4"/>
  <c r="B70" i="4"/>
  <c r="AE69" i="4"/>
  <c r="T69" i="4"/>
  <c r="S69" i="4"/>
  <c r="R69" i="4"/>
  <c r="AG69" i="4" s="1"/>
  <c r="P69" i="4"/>
  <c r="O69" i="4"/>
  <c r="N69" i="4"/>
  <c r="M69" i="4"/>
  <c r="L69" i="4"/>
  <c r="K69" i="4"/>
  <c r="J69" i="4"/>
  <c r="I69" i="4"/>
  <c r="H69" i="4"/>
  <c r="G69" i="4"/>
  <c r="F69" i="4"/>
  <c r="E69" i="4"/>
  <c r="D69" i="4"/>
  <c r="C69" i="4"/>
  <c r="B69" i="4"/>
  <c r="AE68" i="4"/>
  <c r="S68" i="4"/>
  <c r="R68" i="4"/>
  <c r="P68" i="4"/>
  <c r="T68" i="4" s="1"/>
  <c r="O68" i="4"/>
  <c r="N68" i="4"/>
  <c r="M68" i="4"/>
  <c r="L68" i="4"/>
  <c r="K68" i="4"/>
  <c r="J68" i="4"/>
  <c r="I68" i="4"/>
  <c r="H68" i="4"/>
  <c r="G68" i="4"/>
  <c r="F68" i="4"/>
  <c r="E68" i="4"/>
  <c r="D68" i="4"/>
  <c r="C68" i="4"/>
  <c r="B68" i="4"/>
  <c r="AE67" i="4"/>
  <c r="T67" i="4"/>
  <c r="S67" i="4"/>
  <c r="R67" i="4"/>
  <c r="AG67" i="4" s="1"/>
  <c r="P67" i="4"/>
  <c r="O67" i="4"/>
  <c r="N67" i="4"/>
  <c r="M67" i="4"/>
  <c r="L67" i="4"/>
  <c r="K67" i="4"/>
  <c r="J67" i="4"/>
  <c r="I67" i="4"/>
  <c r="H67" i="4"/>
  <c r="G67" i="4"/>
  <c r="F67" i="4"/>
  <c r="E67" i="4"/>
  <c r="D67" i="4"/>
  <c r="C67" i="4"/>
  <c r="B67" i="4"/>
  <c r="AE66" i="4"/>
  <c r="S66" i="4"/>
  <c r="R66" i="4"/>
  <c r="AG66" i="4" s="1"/>
  <c r="P66" i="4"/>
  <c r="T66" i="4" s="1"/>
  <c r="O66" i="4"/>
  <c r="N66" i="4"/>
  <c r="M66" i="4"/>
  <c r="L66" i="4"/>
  <c r="K66" i="4"/>
  <c r="J66" i="4"/>
  <c r="I66" i="4"/>
  <c r="H66" i="4"/>
  <c r="G66" i="4"/>
  <c r="F66" i="4"/>
  <c r="E66" i="4"/>
  <c r="D66" i="4"/>
  <c r="C66" i="4"/>
  <c r="B66" i="4"/>
  <c r="AE65" i="4"/>
  <c r="T65" i="4"/>
  <c r="S65" i="4"/>
  <c r="R65" i="4"/>
  <c r="AG65" i="4" s="1"/>
  <c r="P65" i="4"/>
  <c r="O65" i="4"/>
  <c r="N65" i="4"/>
  <c r="M65" i="4"/>
  <c r="L65" i="4"/>
  <c r="K65" i="4"/>
  <c r="J65" i="4"/>
  <c r="I65" i="4"/>
  <c r="H65" i="4"/>
  <c r="G65" i="4"/>
  <c r="F65" i="4"/>
  <c r="E65" i="4"/>
  <c r="D65" i="4"/>
  <c r="C65" i="4"/>
  <c r="B65" i="4"/>
  <c r="AE64" i="4"/>
  <c r="S64" i="4"/>
  <c r="R64" i="4"/>
  <c r="P64" i="4"/>
  <c r="T64" i="4" s="1"/>
  <c r="O64" i="4"/>
  <c r="N64" i="4"/>
  <c r="M64" i="4"/>
  <c r="L64" i="4"/>
  <c r="K64" i="4"/>
  <c r="J64" i="4"/>
  <c r="I64" i="4"/>
  <c r="H64" i="4"/>
  <c r="G64" i="4"/>
  <c r="F64" i="4"/>
  <c r="E64" i="4"/>
  <c r="D64" i="4"/>
  <c r="C64" i="4"/>
  <c r="B64" i="4"/>
  <c r="AE63" i="4"/>
  <c r="T63" i="4"/>
  <c r="S63" i="4"/>
  <c r="R63" i="4"/>
  <c r="AG63" i="4" s="1"/>
  <c r="P63" i="4"/>
  <c r="O63" i="4"/>
  <c r="N63" i="4"/>
  <c r="M63" i="4"/>
  <c r="L63" i="4"/>
  <c r="K63" i="4"/>
  <c r="J63" i="4"/>
  <c r="I63" i="4"/>
  <c r="H63" i="4"/>
  <c r="G63" i="4"/>
  <c r="F63" i="4"/>
  <c r="E63" i="4"/>
  <c r="D63" i="4"/>
  <c r="C63" i="4"/>
  <c r="B63" i="4"/>
  <c r="AE62" i="4"/>
  <c r="S62" i="4"/>
  <c r="R62" i="4"/>
  <c r="AG62" i="4" s="1"/>
  <c r="P62" i="4"/>
  <c r="T62" i="4" s="1"/>
  <c r="O62" i="4"/>
  <c r="N62" i="4"/>
  <c r="M62" i="4"/>
  <c r="L62" i="4"/>
  <c r="K62" i="4"/>
  <c r="J62" i="4"/>
  <c r="I62" i="4"/>
  <c r="H62" i="4"/>
  <c r="G62" i="4"/>
  <c r="F62" i="4"/>
  <c r="E62" i="4"/>
  <c r="D62" i="4"/>
  <c r="C62" i="4"/>
  <c r="B62" i="4"/>
  <c r="AE61" i="4"/>
  <c r="T61" i="4"/>
  <c r="S61" i="4"/>
  <c r="R61" i="4"/>
  <c r="AG61" i="4" s="1"/>
  <c r="P61" i="4"/>
  <c r="O61" i="4"/>
  <c r="N61" i="4"/>
  <c r="M61" i="4"/>
  <c r="L61" i="4"/>
  <c r="K61" i="4"/>
  <c r="J61" i="4"/>
  <c r="I61" i="4"/>
  <c r="H61" i="4"/>
  <c r="G61" i="4"/>
  <c r="F61" i="4"/>
  <c r="E61" i="4"/>
  <c r="D61" i="4"/>
  <c r="C61" i="4"/>
  <c r="B61" i="4"/>
  <c r="AE60" i="4"/>
  <c r="S60" i="4"/>
  <c r="R60" i="4"/>
  <c r="P60" i="4"/>
  <c r="T60" i="4" s="1"/>
  <c r="O60" i="4"/>
  <c r="N60" i="4"/>
  <c r="M60" i="4"/>
  <c r="L60" i="4"/>
  <c r="K60" i="4"/>
  <c r="J60" i="4"/>
  <c r="I60" i="4"/>
  <c r="H60" i="4"/>
  <c r="G60" i="4"/>
  <c r="F60" i="4"/>
  <c r="E60" i="4"/>
  <c r="D60" i="4"/>
  <c r="C60" i="4"/>
  <c r="B60" i="4"/>
  <c r="AE59" i="4"/>
  <c r="T59" i="4"/>
  <c r="S59" i="4"/>
  <c r="R59" i="4"/>
  <c r="AG59" i="4" s="1"/>
  <c r="P59" i="4"/>
  <c r="O59" i="4"/>
  <c r="N59" i="4"/>
  <c r="M59" i="4"/>
  <c r="L59" i="4"/>
  <c r="K59" i="4"/>
  <c r="J59" i="4"/>
  <c r="I59" i="4"/>
  <c r="H59" i="4"/>
  <c r="G59" i="4"/>
  <c r="F59" i="4"/>
  <c r="E59" i="4"/>
  <c r="D59" i="4"/>
  <c r="C59" i="4"/>
  <c r="B59" i="4"/>
  <c r="AE58" i="4"/>
  <c r="S58" i="4"/>
  <c r="R58" i="4"/>
  <c r="AG58" i="4" s="1"/>
  <c r="P58" i="4"/>
  <c r="T58" i="4" s="1"/>
  <c r="O58" i="4"/>
  <c r="N58" i="4"/>
  <c r="M58" i="4"/>
  <c r="L58" i="4"/>
  <c r="K58" i="4"/>
  <c r="J58" i="4"/>
  <c r="I58" i="4"/>
  <c r="H58" i="4"/>
  <c r="G58" i="4"/>
  <c r="F58" i="4"/>
  <c r="E58" i="4"/>
  <c r="D58" i="4"/>
  <c r="C58" i="4"/>
  <c r="B58" i="4"/>
  <c r="AE57" i="4"/>
  <c r="T57" i="4"/>
  <c r="S57" i="4"/>
  <c r="R57" i="4"/>
  <c r="AG57" i="4" s="1"/>
  <c r="P57" i="4"/>
  <c r="O57" i="4"/>
  <c r="N57" i="4"/>
  <c r="M57" i="4"/>
  <c r="L57" i="4"/>
  <c r="K57" i="4"/>
  <c r="J57" i="4"/>
  <c r="I57" i="4"/>
  <c r="H57" i="4"/>
  <c r="G57" i="4"/>
  <c r="F57" i="4"/>
  <c r="E57" i="4"/>
  <c r="D57" i="4"/>
  <c r="C57" i="4"/>
  <c r="B57" i="4"/>
  <c r="AE56" i="4"/>
  <c r="S56" i="4"/>
  <c r="R56" i="4"/>
  <c r="P56" i="4"/>
  <c r="T56" i="4" s="1"/>
  <c r="O56" i="4"/>
  <c r="N56" i="4"/>
  <c r="M56" i="4"/>
  <c r="L56" i="4"/>
  <c r="K56" i="4"/>
  <c r="J56" i="4"/>
  <c r="I56" i="4"/>
  <c r="H56" i="4"/>
  <c r="G56" i="4"/>
  <c r="F56" i="4"/>
  <c r="E56" i="4"/>
  <c r="D56" i="4"/>
  <c r="C56" i="4"/>
  <c r="B56" i="4"/>
  <c r="AE55" i="4"/>
  <c r="T55" i="4"/>
  <c r="S55" i="4"/>
  <c r="R55" i="4"/>
  <c r="AG55" i="4" s="1"/>
  <c r="P55" i="4"/>
  <c r="O55" i="4"/>
  <c r="N55" i="4"/>
  <c r="M55" i="4"/>
  <c r="L55" i="4"/>
  <c r="K55" i="4"/>
  <c r="J55" i="4"/>
  <c r="I55" i="4"/>
  <c r="H55" i="4"/>
  <c r="G55" i="4"/>
  <c r="F55" i="4"/>
  <c r="E55" i="4"/>
  <c r="D55" i="4"/>
  <c r="C55" i="4"/>
  <c r="B55" i="4"/>
  <c r="AE54" i="4"/>
  <c r="S54" i="4"/>
  <c r="R54" i="4"/>
  <c r="AG54" i="4" s="1"/>
  <c r="P54" i="4"/>
  <c r="T54" i="4" s="1"/>
  <c r="O54" i="4"/>
  <c r="N54" i="4"/>
  <c r="M54" i="4"/>
  <c r="L54" i="4"/>
  <c r="K54" i="4"/>
  <c r="J54" i="4"/>
  <c r="I54" i="4"/>
  <c r="H54" i="4"/>
  <c r="G54" i="4"/>
  <c r="F54" i="4"/>
  <c r="E54" i="4"/>
  <c r="D54" i="4"/>
  <c r="C54" i="4"/>
  <c r="B54" i="4"/>
  <c r="AE53" i="4"/>
  <c r="T53" i="4"/>
  <c r="S53" i="4"/>
  <c r="R53" i="4"/>
  <c r="AG53" i="4" s="1"/>
  <c r="P53" i="4"/>
  <c r="O53" i="4"/>
  <c r="N53" i="4"/>
  <c r="M53" i="4"/>
  <c r="L53" i="4"/>
  <c r="K53" i="4"/>
  <c r="J53" i="4"/>
  <c r="I53" i="4"/>
  <c r="H53" i="4"/>
  <c r="G53" i="4"/>
  <c r="F53" i="4"/>
  <c r="E53" i="4"/>
  <c r="D53" i="4"/>
  <c r="C53" i="4"/>
  <c r="B53" i="4"/>
  <c r="AE52" i="4"/>
  <c r="S52" i="4"/>
  <c r="R52" i="4"/>
  <c r="P52" i="4"/>
  <c r="T52" i="4" s="1"/>
  <c r="O52" i="4"/>
  <c r="N52" i="4"/>
  <c r="M52" i="4"/>
  <c r="L52" i="4"/>
  <c r="K52" i="4"/>
  <c r="J52" i="4"/>
  <c r="I52" i="4"/>
  <c r="H52" i="4"/>
  <c r="G52" i="4"/>
  <c r="F52" i="4"/>
  <c r="E52" i="4"/>
  <c r="D52" i="4"/>
  <c r="C52" i="4"/>
  <c r="B52" i="4"/>
  <c r="AE51" i="4"/>
  <c r="T51" i="4"/>
  <c r="S51" i="4"/>
  <c r="R51" i="4"/>
  <c r="AG51" i="4" s="1"/>
  <c r="P51" i="4"/>
  <c r="O51" i="4"/>
  <c r="N51" i="4"/>
  <c r="M51" i="4"/>
  <c r="L51" i="4"/>
  <c r="K51" i="4"/>
  <c r="J51" i="4"/>
  <c r="I51" i="4"/>
  <c r="H51" i="4"/>
  <c r="G51" i="4"/>
  <c r="F51" i="4"/>
  <c r="E51" i="4"/>
  <c r="D51" i="4"/>
  <c r="C51" i="4"/>
  <c r="B51" i="4"/>
  <c r="AE50" i="4"/>
  <c r="S50" i="4"/>
  <c r="R50" i="4"/>
  <c r="AG50" i="4" s="1"/>
  <c r="P50" i="4"/>
  <c r="T50" i="4" s="1"/>
  <c r="O50" i="4"/>
  <c r="N50" i="4"/>
  <c r="M50" i="4"/>
  <c r="L50" i="4"/>
  <c r="K50" i="4"/>
  <c r="J50" i="4"/>
  <c r="I50" i="4"/>
  <c r="H50" i="4"/>
  <c r="G50" i="4"/>
  <c r="F50" i="4"/>
  <c r="E50" i="4"/>
  <c r="D50" i="4"/>
  <c r="C50" i="4"/>
  <c r="B50" i="4"/>
  <c r="AE49" i="4"/>
  <c r="T49" i="4"/>
  <c r="S49" i="4"/>
  <c r="R49" i="4"/>
  <c r="AG49" i="4" s="1"/>
  <c r="P49" i="4"/>
  <c r="O49" i="4"/>
  <c r="N49" i="4"/>
  <c r="M49" i="4"/>
  <c r="L49" i="4"/>
  <c r="K49" i="4"/>
  <c r="J49" i="4"/>
  <c r="I49" i="4"/>
  <c r="H49" i="4"/>
  <c r="G49" i="4"/>
  <c r="F49" i="4"/>
  <c r="E49" i="4"/>
  <c r="D49" i="4"/>
  <c r="C49" i="4"/>
  <c r="B49" i="4"/>
  <c r="AE48" i="4"/>
  <c r="S48" i="4"/>
  <c r="R48" i="4"/>
  <c r="P48" i="4"/>
  <c r="T48" i="4" s="1"/>
  <c r="O48" i="4"/>
  <c r="N48" i="4"/>
  <c r="M48" i="4"/>
  <c r="L48" i="4"/>
  <c r="K48" i="4"/>
  <c r="J48" i="4"/>
  <c r="I48" i="4"/>
  <c r="H48" i="4"/>
  <c r="G48" i="4"/>
  <c r="F48" i="4"/>
  <c r="E48" i="4"/>
  <c r="D48" i="4"/>
  <c r="C48" i="4"/>
  <c r="B48" i="4"/>
  <c r="AE47" i="4"/>
  <c r="T47" i="4"/>
  <c r="S47" i="4"/>
  <c r="R47" i="4"/>
  <c r="AG47" i="4" s="1"/>
  <c r="P47" i="4"/>
  <c r="O47" i="4"/>
  <c r="N47" i="4"/>
  <c r="M47" i="4"/>
  <c r="L47" i="4"/>
  <c r="K47" i="4"/>
  <c r="J47" i="4"/>
  <c r="I47" i="4"/>
  <c r="H47" i="4"/>
  <c r="G47" i="4"/>
  <c r="F47" i="4"/>
  <c r="E47" i="4"/>
  <c r="D47" i="4"/>
  <c r="C47" i="4"/>
  <c r="B47" i="4"/>
  <c r="AE46" i="4"/>
  <c r="S46" i="4"/>
  <c r="R46" i="4"/>
  <c r="AG46" i="4" s="1"/>
  <c r="P46" i="4"/>
  <c r="T46" i="4" s="1"/>
  <c r="O46" i="4"/>
  <c r="N46" i="4"/>
  <c r="M46" i="4"/>
  <c r="L46" i="4"/>
  <c r="K46" i="4"/>
  <c r="J46" i="4"/>
  <c r="I46" i="4"/>
  <c r="H46" i="4"/>
  <c r="G46" i="4"/>
  <c r="F46" i="4"/>
  <c r="E46" i="4"/>
  <c r="D46" i="4"/>
  <c r="C46" i="4"/>
  <c r="B46" i="4"/>
  <c r="AE45" i="4"/>
  <c r="T45" i="4"/>
  <c r="S45" i="4"/>
  <c r="R45" i="4"/>
  <c r="AG45" i="4" s="1"/>
  <c r="P45" i="4"/>
  <c r="O45" i="4"/>
  <c r="N45" i="4"/>
  <c r="M45" i="4"/>
  <c r="L45" i="4"/>
  <c r="K45" i="4"/>
  <c r="J45" i="4"/>
  <c r="I45" i="4"/>
  <c r="H45" i="4"/>
  <c r="G45" i="4"/>
  <c r="F45" i="4"/>
  <c r="E45" i="4"/>
  <c r="D45" i="4"/>
  <c r="C45" i="4"/>
  <c r="B45" i="4"/>
  <c r="AE44" i="4"/>
  <c r="S44" i="4"/>
  <c r="R44" i="4"/>
  <c r="P44" i="4"/>
  <c r="T44" i="4" s="1"/>
  <c r="O44" i="4"/>
  <c r="N44" i="4"/>
  <c r="M44" i="4"/>
  <c r="L44" i="4"/>
  <c r="K44" i="4"/>
  <c r="J44" i="4"/>
  <c r="I44" i="4"/>
  <c r="H44" i="4"/>
  <c r="G44" i="4"/>
  <c r="F44" i="4"/>
  <c r="E44" i="4"/>
  <c r="D44" i="4"/>
  <c r="C44" i="4"/>
  <c r="B44" i="4"/>
  <c r="AE43" i="4"/>
  <c r="T43" i="4"/>
  <c r="S43" i="4"/>
  <c r="R43" i="4"/>
  <c r="AG43" i="4" s="1"/>
  <c r="P43" i="4"/>
  <c r="O43" i="4"/>
  <c r="N43" i="4"/>
  <c r="M43" i="4"/>
  <c r="L43" i="4"/>
  <c r="K43" i="4"/>
  <c r="J43" i="4"/>
  <c r="I43" i="4"/>
  <c r="H43" i="4"/>
  <c r="G43" i="4"/>
  <c r="F43" i="4"/>
  <c r="E43" i="4"/>
  <c r="D43" i="4"/>
  <c r="C43" i="4"/>
  <c r="B43" i="4"/>
  <c r="AE42" i="4"/>
  <c r="S42" i="4"/>
  <c r="R42" i="4"/>
  <c r="AG42" i="4" s="1"/>
  <c r="P42" i="4"/>
  <c r="T42" i="4" s="1"/>
  <c r="O42" i="4"/>
  <c r="N42" i="4"/>
  <c r="M42" i="4"/>
  <c r="L42" i="4"/>
  <c r="K42" i="4"/>
  <c r="J42" i="4"/>
  <c r="I42" i="4"/>
  <c r="H42" i="4"/>
  <c r="G42" i="4"/>
  <c r="F42" i="4"/>
  <c r="E42" i="4"/>
  <c r="D42" i="4"/>
  <c r="C42" i="4"/>
  <c r="B42" i="4"/>
  <c r="AE41" i="4"/>
  <c r="T41" i="4"/>
  <c r="S41" i="4"/>
  <c r="R41" i="4"/>
  <c r="AG41" i="4" s="1"/>
  <c r="P41" i="4"/>
  <c r="O41" i="4"/>
  <c r="N41" i="4"/>
  <c r="M41" i="4"/>
  <c r="L41" i="4"/>
  <c r="K41" i="4"/>
  <c r="J41" i="4"/>
  <c r="I41" i="4"/>
  <c r="H41" i="4"/>
  <c r="G41" i="4"/>
  <c r="F41" i="4"/>
  <c r="E41" i="4"/>
  <c r="D41" i="4"/>
  <c r="C41" i="4"/>
  <c r="B41" i="4"/>
  <c r="AE40" i="4"/>
  <c r="S40" i="4"/>
  <c r="R40" i="4"/>
  <c r="P40" i="4"/>
  <c r="T40" i="4" s="1"/>
  <c r="O40" i="4"/>
  <c r="N40" i="4"/>
  <c r="M40" i="4"/>
  <c r="L40" i="4"/>
  <c r="K40" i="4"/>
  <c r="J40" i="4"/>
  <c r="I40" i="4"/>
  <c r="H40" i="4"/>
  <c r="G40" i="4"/>
  <c r="F40" i="4"/>
  <c r="E40" i="4"/>
  <c r="D40" i="4"/>
  <c r="C40" i="4"/>
  <c r="B40" i="4"/>
  <c r="AE39" i="4"/>
  <c r="T39" i="4"/>
  <c r="S39" i="4"/>
  <c r="R39" i="4"/>
  <c r="AG39" i="4" s="1"/>
  <c r="P39" i="4"/>
  <c r="O39" i="4"/>
  <c r="N39" i="4"/>
  <c r="M39" i="4"/>
  <c r="L39" i="4"/>
  <c r="K39" i="4"/>
  <c r="J39" i="4"/>
  <c r="I39" i="4"/>
  <c r="H39" i="4"/>
  <c r="G39" i="4"/>
  <c r="F39" i="4"/>
  <c r="E39" i="4"/>
  <c r="D39" i="4"/>
  <c r="C39" i="4"/>
  <c r="B39" i="4"/>
  <c r="AE38" i="4"/>
  <c r="S38" i="4"/>
  <c r="R38" i="4"/>
  <c r="AG38" i="4" s="1"/>
  <c r="P38" i="4"/>
  <c r="T38" i="4" s="1"/>
  <c r="O38" i="4"/>
  <c r="N38" i="4"/>
  <c r="M38" i="4"/>
  <c r="L38" i="4"/>
  <c r="K38" i="4"/>
  <c r="J38" i="4"/>
  <c r="I38" i="4"/>
  <c r="H38" i="4"/>
  <c r="G38" i="4"/>
  <c r="F38" i="4"/>
  <c r="E38" i="4"/>
  <c r="D38" i="4"/>
  <c r="C38" i="4"/>
  <c r="B38" i="4"/>
  <c r="AE37" i="4"/>
  <c r="T37" i="4"/>
  <c r="S37" i="4"/>
  <c r="R37" i="4"/>
  <c r="AG37" i="4" s="1"/>
  <c r="P37" i="4"/>
  <c r="O37" i="4"/>
  <c r="N37" i="4"/>
  <c r="M37" i="4"/>
  <c r="L37" i="4"/>
  <c r="K37" i="4"/>
  <c r="J37" i="4"/>
  <c r="I37" i="4"/>
  <c r="H37" i="4"/>
  <c r="G37" i="4"/>
  <c r="F37" i="4"/>
  <c r="E37" i="4"/>
  <c r="D37" i="4"/>
  <c r="C37" i="4"/>
  <c r="B37" i="4"/>
  <c r="AE36" i="4"/>
  <c r="S36" i="4"/>
  <c r="R36" i="4"/>
  <c r="P36" i="4"/>
  <c r="T36" i="4" s="1"/>
  <c r="O36" i="4"/>
  <c r="N36" i="4"/>
  <c r="M36" i="4"/>
  <c r="L36" i="4"/>
  <c r="K36" i="4"/>
  <c r="J36" i="4"/>
  <c r="I36" i="4"/>
  <c r="H36" i="4"/>
  <c r="G36" i="4"/>
  <c r="F36" i="4"/>
  <c r="E36" i="4"/>
  <c r="D36" i="4"/>
  <c r="C36" i="4"/>
  <c r="B36" i="4"/>
  <c r="AE35" i="4"/>
  <c r="T35" i="4"/>
  <c r="S35" i="4"/>
  <c r="R35" i="4"/>
  <c r="AG35" i="4" s="1"/>
  <c r="P35" i="4"/>
  <c r="O35" i="4"/>
  <c r="N35" i="4"/>
  <c r="M35" i="4"/>
  <c r="L35" i="4"/>
  <c r="K35" i="4"/>
  <c r="J35" i="4"/>
  <c r="I35" i="4"/>
  <c r="H35" i="4"/>
  <c r="G35" i="4"/>
  <c r="F35" i="4"/>
  <c r="E35" i="4"/>
  <c r="D35" i="4"/>
  <c r="C35" i="4"/>
  <c r="B35" i="4"/>
  <c r="AE34" i="4"/>
  <c r="S34" i="4"/>
  <c r="R34" i="4"/>
  <c r="AG34" i="4" s="1"/>
  <c r="P34" i="4"/>
  <c r="T34" i="4" s="1"/>
  <c r="O34" i="4"/>
  <c r="N34" i="4"/>
  <c r="M34" i="4"/>
  <c r="L34" i="4"/>
  <c r="K34" i="4"/>
  <c r="J34" i="4"/>
  <c r="I34" i="4"/>
  <c r="H34" i="4"/>
  <c r="G34" i="4"/>
  <c r="F34" i="4"/>
  <c r="E34" i="4"/>
  <c r="D34" i="4"/>
  <c r="C34" i="4"/>
  <c r="B34" i="4"/>
  <c r="AE33" i="4"/>
  <c r="T33" i="4"/>
  <c r="S33" i="4"/>
  <c r="R33" i="4"/>
  <c r="AG33" i="4" s="1"/>
  <c r="P33" i="4"/>
  <c r="O33" i="4"/>
  <c r="N33" i="4"/>
  <c r="M33" i="4"/>
  <c r="L33" i="4"/>
  <c r="K33" i="4"/>
  <c r="J33" i="4"/>
  <c r="I33" i="4"/>
  <c r="H33" i="4"/>
  <c r="G33" i="4"/>
  <c r="F33" i="4"/>
  <c r="E33" i="4"/>
  <c r="D33" i="4"/>
  <c r="C33" i="4"/>
  <c r="B33" i="4"/>
  <c r="AE32" i="4"/>
  <c r="S32" i="4"/>
  <c r="R32" i="4"/>
  <c r="P32" i="4"/>
  <c r="T32" i="4" s="1"/>
  <c r="O32" i="4"/>
  <c r="N32" i="4"/>
  <c r="M32" i="4"/>
  <c r="L32" i="4"/>
  <c r="K32" i="4"/>
  <c r="J32" i="4"/>
  <c r="I32" i="4"/>
  <c r="H32" i="4"/>
  <c r="G32" i="4"/>
  <c r="F32" i="4"/>
  <c r="E32" i="4"/>
  <c r="D32" i="4"/>
  <c r="C32" i="4"/>
  <c r="B32" i="4"/>
  <c r="AE31" i="4"/>
  <c r="T31" i="4"/>
  <c r="S31" i="4"/>
  <c r="R31" i="4"/>
  <c r="AG31" i="4" s="1"/>
  <c r="P31" i="4"/>
  <c r="O31" i="4"/>
  <c r="N31" i="4"/>
  <c r="M31" i="4"/>
  <c r="L31" i="4"/>
  <c r="K31" i="4"/>
  <c r="J31" i="4"/>
  <c r="I31" i="4"/>
  <c r="H31" i="4"/>
  <c r="G31" i="4"/>
  <c r="F31" i="4"/>
  <c r="E31" i="4"/>
  <c r="D31" i="4"/>
  <c r="C31" i="4"/>
  <c r="B31" i="4"/>
  <c r="AE30" i="4"/>
  <c r="S30" i="4"/>
  <c r="R30" i="4"/>
  <c r="AG30" i="4" s="1"/>
  <c r="P30" i="4"/>
  <c r="T30" i="4" s="1"/>
  <c r="O30" i="4"/>
  <c r="N30" i="4"/>
  <c r="M30" i="4"/>
  <c r="L30" i="4"/>
  <c r="K30" i="4"/>
  <c r="J30" i="4"/>
  <c r="I30" i="4"/>
  <c r="H30" i="4"/>
  <c r="G30" i="4"/>
  <c r="F30" i="4"/>
  <c r="E30" i="4"/>
  <c r="D30" i="4"/>
  <c r="C30" i="4"/>
  <c r="B30" i="4"/>
  <c r="AE29" i="4"/>
  <c r="T29" i="4"/>
  <c r="S29" i="4"/>
  <c r="R29" i="4"/>
  <c r="AG29" i="4" s="1"/>
  <c r="P29" i="4"/>
  <c r="O29" i="4"/>
  <c r="N29" i="4"/>
  <c r="M29" i="4"/>
  <c r="L29" i="4"/>
  <c r="K29" i="4"/>
  <c r="J29" i="4"/>
  <c r="I29" i="4"/>
  <c r="H29" i="4"/>
  <c r="G29" i="4"/>
  <c r="F29" i="4"/>
  <c r="E29" i="4"/>
  <c r="D29" i="4"/>
  <c r="C29" i="4"/>
  <c r="B29" i="4"/>
  <c r="AE28" i="4"/>
  <c r="S28" i="4"/>
  <c r="R28" i="4"/>
  <c r="P28" i="4"/>
  <c r="T28" i="4" s="1"/>
  <c r="O28" i="4"/>
  <c r="N28" i="4"/>
  <c r="M28" i="4"/>
  <c r="L28" i="4"/>
  <c r="K28" i="4"/>
  <c r="J28" i="4"/>
  <c r="I28" i="4"/>
  <c r="H28" i="4"/>
  <c r="G28" i="4"/>
  <c r="F28" i="4"/>
  <c r="E28" i="4"/>
  <c r="D28" i="4"/>
  <c r="C28" i="4"/>
  <c r="B28" i="4"/>
  <c r="AE27" i="4"/>
  <c r="T27" i="4"/>
  <c r="S27" i="4"/>
  <c r="R27" i="4"/>
  <c r="AG27" i="4" s="1"/>
  <c r="P27" i="4"/>
  <c r="O27" i="4"/>
  <c r="N27" i="4"/>
  <c r="M27" i="4"/>
  <c r="L27" i="4"/>
  <c r="K27" i="4"/>
  <c r="J27" i="4"/>
  <c r="I27" i="4"/>
  <c r="H27" i="4"/>
  <c r="G27" i="4"/>
  <c r="F27" i="4"/>
  <c r="E27" i="4"/>
  <c r="D27" i="4"/>
  <c r="C27" i="4"/>
  <c r="B27" i="4"/>
  <c r="AE26" i="4"/>
  <c r="S26" i="4"/>
  <c r="R26" i="4"/>
  <c r="AG26" i="4" s="1"/>
  <c r="P26" i="4"/>
  <c r="T26" i="4" s="1"/>
  <c r="O26" i="4"/>
  <c r="N26" i="4"/>
  <c r="M26" i="4"/>
  <c r="L26" i="4"/>
  <c r="K26" i="4"/>
  <c r="J26" i="4"/>
  <c r="I26" i="4"/>
  <c r="H26" i="4"/>
  <c r="G26" i="4"/>
  <c r="F26" i="4"/>
  <c r="E26" i="4"/>
  <c r="D26" i="4"/>
  <c r="C26" i="4"/>
  <c r="B26" i="4"/>
  <c r="AE25" i="4"/>
  <c r="T25" i="4"/>
  <c r="S25" i="4"/>
  <c r="R25" i="4"/>
  <c r="AG25" i="4" s="1"/>
  <c r="P25" i="4"/>
  <c r="O25" i="4"/>
  <c r="N25" i="4"/>
  <c r="M25" i="4"/>
  <c r="L25" i="4"/>
  <c r="K25" i="4"/>
  <c r="J25" i="4"/>
  <c r="I25" i="4"/>
  <c r="H25" i="4"/>
  <c r="G25" i="4"/>
  <c r="F25" i="4"/>
  <c r="E25" i="4"/>
  <c r="D25" i="4"/>
  <c r="C25" i="4"/>
  <c r="B25" i="4"/>
  <c r="AE24" i="4"/>
  <c r="S24" i="4"/>
  <c r="R24" i="4"/>
  <c r="P24" i="4"/>
  <c r="T24" i="4" s="1"/>
  <c r="O24" i="4"/>
  <c r="N24" i="4"/>
  <c r="M24" i="4"/>
  <c r="L24" i="4"/>
  <c r="K24" i="4"/>
  <c r="J24" i="4"/>
  <c r="I24" i="4"/>
  <c r="H24" i="4"/>
  <c r="G24" i="4"/>
  <c r="F24" i="4"/>
  <c r="E24" i="4"/>
  <c r="D24" i="4"/>
  <c r="C24" i="4"/>
  <c r="B24" i="4"/>
  <c r="AE23" i="4"/>
  <c r="T23" i="4"/>
  <c r="S23" i="4"/>
  <c r="R23" i="4"/>
  <c r="AG23" i="4" s="1"/>
  <c r="P23" i="4"/>
  <c r="O23" i="4"/>
  <c r="N23" i="4"/>
  <c r="M23" i="4"/>
  <c r="L23" i="4"/>
  <c r="K23" i="4"/>
  <c r="J23" i="4"/>
  <c r="I23" i="4"/>
  <c r="H23" i="4"/>
  <c r="G23" i="4"/>
  <c r="F23" i="4"/>
  <c r="E23" i="4"/>
  <c r="D23" i="4"/>
  <c r="C23" i="4"/>
  <c r="B23" i="4"/>
  <c r="AE22" i="4"/>
  <c r="S22" i="4"/>
  <c r="R22" i="4"/>
  <c r="P22" i="4"/>
  <c r="T22" i="4" s="1"/>
  <c r="O22" i="4"/>
  <c r="N22" i="4"/>
  <c r="M22" i="4"/>
  <c r="L22" i="4"/>
  <c r="K22" i="4"/>
  <c r="J22" i="4"/>
  <c r="I22" i="4"/>
  <c r="H22" i="4"/>
  <c r="G22" i="4"/>
  <c r="F22" i="4"/>
  <c r="E22" i="4"/>
  <c r="D22" i="4"/>
  <c r="C22" i="4"/>
  <c r="B22" i="4"/>
  <c r="AE21" i="4"/>
  <c r="T21" i="4"/>
  <c r="S21" i="4"/>
  <c r="R21" i="4"/>
  <c r="AG21" i="4" s="1"/>
  <c r="P21" i="4"/>
  <c r="O21" i="4"/>
  <c r="N21" i="4"/>
  <c r="M21" i="4"/>
  <c r="L21" i="4"/>
  <c r="K21" i="4"/>
  <c r="J21" i="4"/>
  <c r="I21" i="4"/>
  <c r="H21" i="4"/>
  <c r="G21" i="4"/>
  <c r="F21" i="4"/>
  <c r="E21" i="4"/>
  <c r="D21" i="4"/>
  <c r="C21" i="4"/>
  <c r="B21" i="4"/>
  <c r="AE20" i="4"/>
  <c r="S20" i="4"/>
  <c r="R20" i="4"/>
  <c r="P20" i="4"/>
  <c r="T20" i="4" s="1"/>
  <c r="O20" i="4"/>
  <c r="N20" i="4"/>
  <c r="M20" i="4"/>
  <c r="L20" i="4"/>
  <c r="K20" i="4"/>
  <c r="J20" i="4"/>
  <c r="I20" i="4"/>
  <c r="H20" i="4"/>
  <c r="G20" i="4"/>
  <c r="F20" i="4"/>
  <c r="E20" i="4"/>
  <c r="D20" i="4"/>
  <c r="C20" i="4"/>
  <c r="B20" i="4"/>
  <c r="AE19" i="4"/>
  <c r="T19" i="4"/>
  <c r="S19" i="4"/>
  <c r="R19" i="4"/>
  <c r="AG19" i="4" s="1"/>
  <c r="P19" i="4"/>
  <c r="O19" i="4"/>
  <c r="N19" i="4"/>
  <c r="M19" i="4"/>
  <c r="L19" i="4"/>
  <c r="K19" i="4"/>
  <c r="J19" i="4"/>
  <c r="I19" i="4"/>
  <c r="H19" i="4"/>
  <c r="G19" i="4"/>
  <c r="F19" i="4"/>
  <c r="E19" i="4"/>
  <c r="D19" i="4"/>
  <c r="C19" i="4"/>
  <c r="B19" i="4"/>
  <c r="AE18" i="4"/>
  <c r="S18" i="4"/>
  <c r="R18" i="4"/>
  <c r="AG18" i="4" s="1"/>
  <c r="P18" i="4"/>
  <c r="T18" i="4" s="1"/>
  <c r="O18" i="4"/>
  <c r="N18" i="4"/>
  <c r="M18" i="4"/>
  <c r="L18" i="4"/>
  <c r="K18" i="4"/>
  <c r="J18" i="4"/>
  <c r="I18" i="4"/>
  <c r="H18" i="4"/>
  <c r="G18" i="4"/>
  <c r="F18" i="4"/>
  <c r="E18" i="4"/>
  <c r="D18" i="4"/>
  <c r="C18" i="4"/>
  <c r="B18" i="4"/>
  <c r="AE17" i="4"/>
  <c r="T17" i="4"/>
  <c r="S17" i="4"/>
  <c r="R17" i="4"/>
  <c r="AG17" i="4" s="1"/>
  <c r="P17" i="4"/>
  <c r="O17" i="4"/>
  <c r="N17" i="4"/>
  <c r="M17" i="4"/>
  <c r="L17" i="4"/>
  <c r="K17" i="4"/>
  <c r="J17" i="4"/>
  <c r="I17" i="4"/>
  <c r="H17" i="4"/>
  <c r="G17" i="4"/>
  <c r="F17" i="4"/>
  <c r="E17" i="4"/>
  <c r="D17" i="4"/>
  <c r="C17" i="4"/>
  <c r="B17" i="4"/>
  <c r="AE16" i="4"/>
  <c r="S16" i="4"/>
  <c r="R16" i="4"/>
  <c r="P16" i="4"/>
  <c r="T16" i="4" s="1"/>
  <c r="O16" i="4"/>
  <c r="N16" i="4"/>
  <c r="M16" i="4"/>
  <c r="L16" i="4"/>
  <c r="K16" i="4"/>
  <c r="J16" i="4"/>
  <c r="I16" i="4"/>
  <c r="H16" i="4"/>
  <c r="G16" i="4"/>
  <c r="F16" i="4"/>
  <c r="E16" i="4"/>
  <c r="D16" i="4"/>
  <c r="C16" i="4"/>
  <c r="B16" i="4"/>
  <c r="AE15" i="4"/>
  <c r="T15" i="4"/>
  <c r="S15" i="4"/>
  <c r="R15" i="4"/>
  <c r="AG15" i="4" s="1"/>
  <c r="P15" i="4"/>
  <c r="O15" i="4"/>
  <c r="N15" i="4"/>
  <c r="M15" i="4"/>
  <c r="L15" i="4"/>
  <c r="K15" i="4"/>
  <c r="J15" i="4"/>
  <c r="I15" i="4"/>
  <c r="H15" i="4"/>
  <c r="G15" i="4"/>
  <c r="F15" i="4"/>
  <c r="E15" i="4"/>
  <c r="D15" i="4"/>
  <c r="C15" i="4"/>
  <c r="B15" i="4"/>
  <c r="AE14" i="4"/>
  <c r="S14" i="4"/>
  <c r="R14" i="4"/>
  <c r="P14" i="4"/>
  <c r="T14" i="4" s="1"/>
  <c r="O14" i="4"/>
  <c r="N14" i="4"/>
  <c r="M14" i="4"/>
  <c r="L14" i="4"/>
  <c r="K14" i="4"/>
  <c r="J14" i="4"/>
  <c r="I14" i="4"/>
  <c r="H14" i="4"/>
  <c r="G14" i="4"/>
  <c r="F14" i="4"/>
  <c r="E14" i="4"/>
  <c r="D14" i="4"/>
  <c r="C14" i="4"/>
  <c r="B14" i="4"/>
  <c r="AE13" i="4"/>
  <c r="T13" i="4"/>
  <c r="S13" i="4"/>
  <c r="R13" i="4"/>
  <c r="AG13" i="4" s="1"/>
  <c r="P13" i="4"/>
  <c r="O13" i="4"/>
  <c r="N13" i="4"/>
  <c r="M13" i="4"/>
  <c r="L13" i="4"/>
  <c r="K13" i="4"/>
  <c r="J13" i="4"/>
  <c r="I13" i="4"/>
  <c r="H13" i="4"/>
  <c r="G13" i="4"/>
  <c r="F13" i="4"/>
  <c r="E13" i="4"/>
  <c r="D13" i="4"/>
  <c r="C13" i="4"/>
  <c r="B13" i="4"/>
  <c r="A13" i="4"/>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E12" i="4"/>
  <c r="S12" i="4"/>
  <c r="R12" i="4"/>
  <c r="P12" i="4"/>
  <c r="T12" i="4" s="1"/>
  <c r="O12" i="4"/>
  <c r="N12" i="4"/>
  <c r="M12" i="4"/>
  <c r="L12" i="4"/>
  <c r="K12" i="4"/>
  <c r="J12" i="4"/>
  <c r="I12" i="4"/>
  <c r="H12" i="4"/>
  <c r="G12" i="4"/>
  <c r="F12" i="4"/>
  <c r="E12" i="4"/>
  <c r="D12" i="4"/>
  <c r="C12" i="4"/>
  <c r="B12" i="4"/>
  <c r="D3" i="4"/>
  <c r="P31" i="3"/>
  <c r="M30" i="3"/>
  <c r="M29" i="3"/>
  <c r="V27" i="3"/>
  <c r="AA26" i="3" s="1"/>
  <c r="M27" i="3"/>
  <c r="P28" i="3" s="1"/>
  <c r="M26" i="3"/>
  <c r="Z22" i="3"/>
  <c r="AC15" i="3"/>
  <c r="T15" i="3"/>
  <c r="K15" i="3"/>
  <c r="G14" i="3"/>
  <c r="G13" i="3"/>
  <c r="G12" i="3"/>
  <c r="G11" i="3"/>
  <c r="G9" i="3"/>
  <c r="Q67" i="3" s="1"/>
  <c r="G8" i="3"/>
  <c r="Z1" i="3"/>
  <c r="B34" i="2"/>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s="1"/>
  <c r="B132" i="2" s="1"/>
  <c r="AC17" i="2"/>
  <c r="H10" i="3" s="1"/>
  <c r="V30" i="3" l="1"/>
  <c r="AA29" i="3" s="1"/>
  <c r="AG16" i="4"/>
  <c r="AG24" i="4"/>
  <c r="AG32" i="4"/>
  <c r="AG40" i="4"/>
  <c r="AG48" i="4"/>
  <c r="AG56" i="4"/>
  <c r="AG64" i="4"/>
  <c r="AG72" i="4"/>
  <c r="AG80" i="4"/>
  <c r="AG88" i="4"/>
  <c r="AG96" i="4"/>
  <c r="AG101" i="4"/>
  <c r="AG103" i="4"/>
  <c r="AG111" i="4"/>
  <c r="AG14" i="4"/>
  <c r="AG22" i="4"/>
  <c r="AG12" i="4"/>
  <c r="AG20" i="4"/>
  <c r="AG28" i="4"/>
  <c r="AG36" i="4"/>
  <c r="AG44" i="4"/>
  <c r="AG52" i="4"/>
  <c r="AG60" i="4"/>
  <c r="AG68" i="4"/>
  <c r="AG76" i="4"/>
  <c r="AG84" i="4"/>
  <c r="AG92" i="4"/>
  <c r="AG100" i="4"/>
  <c r="AG102" i="4"/>
  <c r="AG107" i="4"/>
  <c r="O5" i="4" l="1"/>
  <c r="Z21" i="3" s="1"/>
  <c r="AJ22" i="3" s="1"/>
</calcChain>
</file>

<file path=xl/sharedStrings.xml><?xml version="1.0" encoding="utf-8"?>
<sst xmlns="http://schemas.openxmlformats.org/spreadsheetml/2006/main" count="959" uniqueCount="207">
  <si>
    <t>介護職員処遇改善計画書・介護職員等特定処遇改善計画書　作成にあたっての入力シート等の説明</t>
  </si>
  <si>
    <t>令和３年度以降の処遇改善加算等に係る計画書の作成方法をご説明しています</t>
  </si>
  <si>
    <t>ワークシート名（左からの順）</t>
  </si>
  <si>
    <t>枚数</t>
  </si>
  <si>
    <t>ワークシートの入力の順番（推奨）</t>
  </si>
  <si>
    <t>説明</t>
  </si>
  <si>
    <t>提出の要否</t>
  </si>
  <si>
    <t>はじめに</t>
  </si>
  <si>
    <t>-</t>
  </si>
  <si>
    <t>・本様式の内容と使い方を説明しています。</t>
  </si>
  <si>
    <t>不要</t>
  </si>
  <si>
    <t>基本情報入力シート</t>
  </si>
  <si>
    <t>①</t>
  </si>
  <si>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</si>
  <si>
    <r>
      <rPr>
        <sz val="11"/>
        <rFont val="DejaVu Sans"/>
        <family val="2"/>
      </rPr>
      <t>様式</t>
    </r>
    <r>
      <rPr>
        <sz val="11"/>
        <rFont val="ＭＳ Ｐゴシック"/>
        <family val="3"/>
      </rPr>
      <t xml:space="preserve">2-1 </t>
    </r>
    <r>
      <rPr>
        <sz val="11"/>
        <rFont val="DejaVu Sans"/>
        <family val="2"/>
      </rPr>
      <t>計画書</t>
    </r>
    <r>
      <rPr>
        <sz val="11"/>
        <rFont val="ＭＳ Ｐゴシック"/>
        <family val="3"/>
      </rPr>
      <t>_</t>
    </r>
    <r>
      <rPr>
        <sz val="11"/>
        <rFont val="DejaVu Sans"/>
        <family val="2"/>
      </rPr>
      <t>総括表</t>
    </r>
  </si>
  <si>
    <t>③</t>
  </si>
  <si>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</si>
  <si>
    <t>提出</t>
  </si>
  <si>
    <r>
      <rPr>
        <sz val="11"/>
        <rFont val="DejaVu Sans"/>
        <family val="2"/>
      </rPr>
      <t>様式</t>
    </r>
    <r>
      <rPr>
        <sz val="11"/>
        <rFont val="ＭＳ Ｐゴシック"/>
        <family val="3"/>
      </rPr>
      <t xml:space="preserve">2-2 </t>
    </r>
    <r>
      <rPr>
        <sz val="11"/>
        <rFont val="DejaVu Sans"/>
        <family val="2"/>
      </rPr>
      <t>個表</t>
    </r>
    <r>
      <rPr>
        <sz val="11"/>
        <rFont val="ＭＳ Ｐゴシック"/>
        <family val="3"/>
      </rPr>
      <t>_</t>
    </r>
    <r>
      <rPr>
        <sz val="11"/>
        <rFont val="DejaVu Sans"/>
        <family val="2"/>
      </rPr>
      <t>処遇</t>
    </r>
  </si>
  <si>
    <t>―（一括申請する事業所数により異なる）</t>
  </si>
  <si>
    <t>②</t>
  </si>
  <si>
    <t>・介護職員処遇改善加算について、事業所毎の情報を入力します。
・事業所毎に新規・継続の別、加算区分、対象期間等を入力します。
・基本情報入力シートの次に入力してください。</t>
  </si>
  <si>
    <r>
      <rPr>
        <sz val="11"/>
        <rFont val="DejaVu Sans"/>
        <family val="2"/>
      </rPr>
      <t>様式</t>
    </r>
    <r>
      <rPr>
        <sz val="11"/>
        <rFont val="ＭＳ Ｐゴシック"/>
        <family val="3"/>
      </rPr>
      <t xml:space="preserve">2-3 </t>
    </r>
    <r>
      <rPr>
        <sz val="11"/>
        <rFont val="DejaVu Sans"/>
        <family val="2"/>
      </rPr>
      <t>個表</t>
    </r>
    <r>
      <rPr>
        <sz val="11"/>
        <rFont val="ＭＳ Ｐゴシック"/>
        <family val="3"/>
      </rPr>
      <t>_</t>
    </r>
    <r>
      <rPr>
        <sz val="11"/>
        <rFont val="DejaVu Sans"/>
        <family val="2"/>
      </rPr>
      <t>特定</t>
    </r>
  </si>
  <si>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</si>
  <si>
    <t>２　書類の作成方法</t>
  </si>
  <si>
    <t>●令和２年度からの主な変更点・注意点は下記のとおりです。</t>
  </si>
  <si>
    <t>・介護職員処遇改善計画書と介護職員等特定処遇改善計画書を一本化しました。</t>
  </si>
  <si>
    <r>
      <rPr>
        <sz val="14"/>
        <rFont val="DejaVu Sans"/>
        <family val="2"/>
      </rPr>
      <t>・</t>
    </r>
    <r>
      <rPr>
        <b/>
        <sz val="14"/>
        <rFont val="DejaVu Sans"/>
        <family val="2"/>
      </rPr>
      <t>原則、本様式を用いて</t>
    </r>
    <r>
      <rPr>
        <sz val="14"/>
        <rFont val="DejaVu Sans"/>
        <family val="2"/>
      </rPr>
      <t>計画書を作成してください。</t>
    </r>
  </si>
  <si>
    <r>
      <rPr>
        <sz val="14"/>
        <rFont val="DejaVu Sans"/>
        <family val="2"/>
      </rPr>
      <t>・</t>
    </r>
    <r>
      <rPr>
        <b/>
        <sz val="14"/>
        <rFont val="DejaVu Sans"/>
        <family val="2"/>
      </rPr>
      <t>根拠資料の提出は</t>
    </r>
    <r>
      <rPr>
        <sz val="14"/>
        <rFont val="DejaVu Sans"/>
        <family val="2"/>
      </rPr>
      <t>、保管の有無をチェックリストで確認することで</t>
    </r>
    <r>
      <rPr>
        <b/>
        <sz val="14"/>
        <rFont val="DejaVu Sans"/>
        <family val="2"/>
      </rPr>
      <t>原則不要</t>
    </r>
    <r>
      <rPr>
        <sz val="14"/>
        <rFont val="DejaVu Sans"/>
        <family val="2"/>
      </rPr>
      <t>です。</t>
    </r>
  </si>
  <si>
    <r>
      <rPr>
        <sz val="14"/>
        <rFont val="DejaVu Sans"/>
        <family val="2"/>
      </rPr>
      <t>・複数事業所を一括して申請する際の</t>
    </r>
    <r>
      <rPr>
        <b/>
        <sz val="14"/>
        <rFont val="DejaVu Sans"/>
        <family val="2"/>
      </rPr>
      <t>指定権者別・都道府県別一覧表は不要</t>
    </r>
    <r>
      <rPr>
        <sz val="14"/>
        <rFont val="DejaVu Sans"/>
        <family val="2"/>
      </rPr>
      <t>となりました。</t>
    </r>
  </si>
  <si>
    <r>
      <rPr>
        <sz val="14"/>
        <rFont val="DejaVu Sans"/>
        <family val="2"/>
      </rPr>
      <t>・「賃金改善の見込額」の比較対象となる年度は、</t>
    </r>
    <r>
      <rPr>
        <b/>
        <sz val="14"/>
        <rFont val="DejaVu Sans"/>
        <family val="2"/>
      </rPr>
      <t>「初めて加算を取得する（した）前年度」から「（申請の）前年度」</t>
    </r>
    <r>
      <rPr>
        <sz val="14"/>
        <rFont val="DejaVu Sans"/>
        <family val="2"/>
      </rPr>
      <t>となりました。</t>
    </r>
  </si>
  <si>
    <r>
      <rPr>
        <sz val="14"/>
        <rFont val="DejaVu Sans"/>
        <family val="2"/>
      </rPr>
      <t>・特定加算の</t>
    </r>
    <r>
      <rPr>
        <b/>
        <sz val="14"/>
        <rFont val="DejaVu Sans"/>
        <family val="2"/>
      </rPr>
      <t>平均賃金改善額</t>
    </r>
    <r>
      <rPr>
        <sz val="14"/>
        <rFont val="DejaVu Sans"/>
        <family val="2"/>
      </rPr>
      <t>について、計算方法が変更されました。（下図参照）</t>
    </r>
  </si>
  <si>
    <t>従来</t>
  </si>
  <si>
    <t>見直し案</t>
  </si>
  <si>
    <t>計画</t>
  </si>
  <si>
    <t>実績</t>
  </si>
  <si>
    <t>●令和３年度からの主な変更点は下記のとおりです。</t>
  </si>
  <si>
    <t>・職場環境等要件に基づく取組の実施について、過去ではなく、当該年度における取組の実施を求めることとしました。</t>
  </si>
  <si>
    <t>・特定加算の平均賃金改善額の配分ルールについて、「当該事業所における経験・技能のある介護職員の賃金改善に要する費用の見込額の平均が、他の介護職員の賃金改善に要する費用の見込額の平均と比較し高いこと」を求めることとしました。</t>
  </si>
  <si>
    <t>介護職員処遇改善支援補助金（介護職員処遇改善計画書・介護職員等特定処遇改善計画書）作成用　基本情報入力シート</t>
  </si>
  <si>
    <t>↓隠し列</t>
  </si>
  <si>
    <t>【注意】本シートは様式作成用のため、提出は不要です。</t>
  </si>
  <si>
    <t>●次の情報を本シートの黄色セルに入力することで、各様式に自動的に転記されます。</t>
  </si>
  <si>
    <t>・提出先に関する情報</t>
  </si>
  <si>
    <t>・基本情報</t>
  </si>
  <si>
    <t>・加算及び補助金対象事業所に関する情報</t>
  </si>
  <si>
    <t>１　提出先に関する情報</t>
  </si>
  <si>
    <t>処遇改善支援補助金（処遇改善加算・特定加算）の届出に係る提出先（指定権者）の名称を入力してください。</t>
  </si>
  <si>
    <t>提出先</t>
  </si>
  <si>
    <t>２　基本情報</t>
  </si>
  <si>
    <r>
      <rPr>
        <sz val="11"/>
        <rFont val="DejaVu Sans"/>
        <family val="2"/>
      </rPr>
      <t>⇒下表に必要事項を入力してください。記入内容が別紙様式</t>
    </r>
    <r>
      <rPr>
        <sz val="11"/>
        <rFont val="ＭＳ Ｐゴシック"/>
        <family val="3"/>
      </rPr>
      <t>2-1</t>
    </r>
    <r>
      <rPr>
        <sz val="11"/>
        <rFont val="DejaVu Sans"/>
        <family val="2"/>
      </rPr>
      <t>に反映されます。</t>
    </r>
  </si>
  <si>
    <t>法人名</t>
  </si>
  <si>
    <t>フリガナ</t>
  </si>
  <si>
    <t>名称</t>
  </si>
  <si>
    <t>〒結合</t>
  </si>
  <si>
    <t>法人住所</t>
  </si>
  <si>
    <t>〒</t>
  </si>
  <si>
    <t>－</t>
  </si>
  <si>
    <t>住所１（番地・住居番号まで）</t>
  </si>
  <si>
    <t>住所２（建物名等）</t>
  </si>
  <si>
    <t>法人代表者</t>
  </si>
  <si>
    <t>職名</t>
  </si>
  <si>
    <t>氏名</t>
  </si>
  <si>
    <t>書類作成
担当者</t>
  </si>
  <si>
    <t>連絡先</t>
  </si>
  <si>
    <t>電話番号</t>
  </si>
  <si>
    <r>
      <rPr>
        <sz val="11"/>
        <rFont val="ＭＳ Ｐゴシック"/>
        <family val="3"/>
      </rPr>
      <t>FAX</t>
    </r>
    <r>
      <rPr>
        <sz val="11"/>
        <rFont val="DejaVu Sans"/>
        <family val="2"/>
      </rPr>
      <t>番号</t>
    </r>
  </si>
  <si>
    <t>e-mail</t>
  </si>
  <si>
    <t>３　加算・補助金対象事業所に関する情報</t>
  </si>
  <si>
    <r>
      <rPr>
        <sz val="11"/>
        <rFont val="DejaVu Sans"/>
        <family val="2"/>
      </rPr>
      <t>下表に必要事項を入力してください。記入内容が別紙様式</t>
    </r>
    <r>
      <rPr>
        <sz val="11"/>
        <rFont val="ＭＳ Ｐゴシック"/>
        <family val="3"/>
      </rPr>
      <t>2-1</t>
    </r>
    <r>
      <rPr>
        <sz val="11"/>
        <rFont val="DejaVu Sans"/>
        <family val="2"/>
      </rPr>
      <t>及び別紙</t>
    </r>
    <r>
      <rPr>
        <sz val="11"/>
        <rFont val="ＭＳ Ｐゴシック"/>
        <family val="3"/>
      </rPr>
      <t>2-2</t>
    </r>
    <r>
      <rPr>
        <sz val="11"/>
        <rFont val="DejaVu Sans"/>
        <family val="2"/>
      </rPr>
      <t>に反映されます。</t>
    </r>
  </si>
  <si>
    <t>※　</t>
  </si>
  <si>
    <r>
      <rPr>
        <sz val="11"/>
        <rFont val="DejaVu Sans"/>
        <family val="2"/>
      </rPr>
      <t>「一月あたり介護報酬総単位数</t>
    </r>
    <r>
      <rPr>
        <sz val="11"/>
        <color rgb="FFFF0000"/>
        <rFont val="DejaVu Sans"/>
        <family val="2"/>
      </rPr>
      <t>（処遇改善加算及び特定加算を除く）</t>
    </r>
    <r>
      <rPr>
        <sz val="11"/>
        <rFont val="DejaVu Sans"/>
        <family val="2"/>
      </rPr>
      <t>」</t>
    </r>
    <r>
      <rPr>
        <sz val="11"/>
        <rFont val="ＭＳ Ｐゴシック"/>
        <family val="3"/>
      </rPr>
      <t>(a)</t>
    </r>
    <r>
      <rPr>
        <sz val="11"/>
        <rFont val="DejaVu Sans"/>
        <family val="2"/>
      </rPr>
      <t>には、 前年１月から</t>
    </r>
    <r>
      <rPr>
        <sz val="11"/>
        <rFont val="ＭＳ Ｐゴシック"/>
        <family val="3"/>
      </rPr>
      <t>12</t>
    </r>
    <r>
      <rPr>
        <sz val="11"/>
        <rFont val="DejaVu Sans"/>
        <family val="2"/>
      </rPr>
      <t>月までの１年間の介護報酬総単位数（各種加算減算を含む。ただし、</t>
    </r>
    <r>
      <rPr>
        <u/>
        <sz val="11"/>
        <rFont val="DejaVu Sans"/>
        <family val="2"/>
      </rPr>
      <t>処遇改善加算及び特定加算は除く。</t>
    </r>
    <r>
      <rPr>
        <sz val="11"/>
        <rFont val="DejaVu Sans"/>
        <family val="2"/>
      </rPr>
      <t>）を</t>
    </r>
    <r>
      <rPr>
        <sz val="11"/>
        <rFont val="ＭＳ Ｐゴシック"/>
        <family val="3"/>
      </rPr>
      <t>12</t>
    </r>
    <r>
      <rPr>
        <sz val="11"/>
        <rFont val="DejaVu Sans"/>
        <family val="2"/>
      </rPr>
      <t>で除したもの（</t>
    </r>
    <r>
      <rPr>
        <sz val="11"/>
        <rFont val="ＭＳ Ｐゴシック"/>
        <family val="3"/>
      </rPr>
      <t>12</t>
    </r>
    <r>
      <rPr>
        <sz val="11"/>
        <rFont val="DejaVu Sans"/>
        <family val="2"/>
      </rPr>
      <t>ヶ月に満たない場合は、一月あたりの標準的な単位数として見込まれるもの）を記載すること。
「一月あたり介護報酬総単位数</t>
    </r>
    <r>
      <rPr>
        <sz val="11"/>
        <color rgb="FFFF0000"/>
        <rFont val="DejaVu Sans"/>
        <family val="2"/>
      </rPr>
      <t>（処遇改善加算及び特定加算を含む）</t>
    </r>
    <r>
      <rPr>
        <sz val="11"/>
        <rFont val="DejaVu Sans"/>
        <family val="2"/>
      </rPr>
      <t>」</t>
    </r>
    <r>
      <rPr>
        <sz val="11"/>
        <rFont val="ＭＳ Ｐゴシック"/>
        <family val="3"/>
      </rPr>
      <t>(a')</t>
    </r>
    <r>
      <rPr>
        <sz val="11"/>
        <rFont val="DejaVu Sans"/>
        <family val="2"/>
      </rPr>
      <t>には、 前年１月から</t>
    </r>
    <r>
      <rPr>
        <sz val="11"/>
        <rFont val="ＭＳ Ｐゴシック"/>
        <family val="3"/>
      </rPr>
      <t>12</t>
    </r>
    <r>
      <rPr>
        <sz val="11"/>
        <rFont val="DejaVu Sans"/>
        <family val="2"/>
      </rPr>
      <t>月までの１年間の介護報酬総単位数（処遇改善加算及び特定加算を含む、各種加算減算を含む。）を</t>
    </r>
    <r>
      <rPr>
        <sz val="11"/>
        <rFont val="ＭＳ Ｐゴシック"/>
        <family val="3"/>
      </rPr>
      <t>12</t>
    </r>
    <r>
      <rPr>
        <sz val="11"/>
        <rFont val="DejaVu Sans"/>
        <family val="2"/>
      </rPr>
      <t>で除したもの（</t>
    </r>
    <r>
      <rPr>
        <sz val="11"/>
        <rFont val="ＭＳ Ｐゴシック"/>
        <family val="3"/>
      </rPr>
      <t>12</t>
    </r>
    <r>
      <rPr>
        <sz val="11"/>
        <rFont val="DejaVu Sans"/>
        <family val="2"/>
      </rPr>
      <t>ヶ月に満たない場合は、一月あたりの標準的な単位数として見込まれるもの）を記載すること。</t>
    </r>
  </si>
  <si>
    <t>通し番号</t>
  </si>
  <si>
    <t>介護保険事業所番号</t>
  </si>
  <si>
    <t>指定権者名</t>
  </si>
  <si>
    <t>事業所の所在地</t>
  </si>
  <si>
    <t>事業所名</t>
  </si>
  <si>
    <t>サービス名</t>
  </si>
  <si>
    <r>
      <rPr>
        <sz val="11"/>
        <color rgb="FF000000"/>
        <rFont val="DejaVu Sans"/>
        <family val="2"/>
      </rPr>
      <t>一月あたり
介護報酬総単位数</t>
    </r>
    <r>
      <rPr>
        <sz val="11"/>
        <color rgb="FFFF0000"/>
        <rFont val="DejaVu Sans"/>
        <family val="2"/>
      </rPr>
      <t>（処遇改善加算及び特定加算を除く）</t>
    </r>
    <r>
      <rPr>
        <sz val="11"/>
        <color rgb="FF000000"/>
        <rFont val="ＭＳ Ｐゴシック"/>
        <family val="3"/>
      </rPr>
      <t>[</t>
    </r>
    <r>
      <rPr>
        <sz val="11"/>
        <color rgb="FF000000"/>
        <rFont val="DejaVu Sans"/>
        <family val="2"/>
      </rPr>
      <t>単位</t>
    </r>
    <r>
      <rPr>
        <sz val="11"/>
        <color rgb="FF000000"/>
        <rFont val="ＭＳ Ｐゴシック"/>
        <family val="3"/>
      </rPr>
      <t>](a)</t>
    </r>
  </si>
  <si>
    <r>
      <rPr>
        <sz val="11"/>
        <rFont val="DejaVu Sans"/>
        <family val="2"/>
      </rPr>
      <t>１単位あたりの
単価</t>
    </r>
    <r>
      <rPr>
        <sz val="11"/>
        <rFont val="ＭＳ Ｐゴシック"/>
        <family val="3"/>
      </rPr>
      <t>[</t>
    </r>
    <r>
      <rPr>
        <sz val="11"/>
        <rFont val="DejaVu Sans"/>
        <family val="2"/>
      </rPr>
      <t>円</t>
    </r>
    <r>
      <rPr>
        <sz val="11"/>
        <rFont val="ＭＳ Ｐゴシック"/>
        <family val="3"/>
      </rPr>
      <t>](b)</t>
    </r>
  </si>
  <si>
    <r>
      <rPr>
        <sz val="11"/>
        <color rgb="FF000000"/>
        <rFont val="DejaVu Sans"/>
        <family val="2"/>
      </rPr>
      <t>一月あたり
介護報酬総単位数</t>
    </r>
    <r>
      <rPr>
        <sz val="11"/>
        <color rgb="FFFF0000"/>
        <rFont val="DejaVu Sans"/>
        <family val="2"/>
      </rPr>
      <t>（処遇改善加算及び特定加算を含む）</t>
    </r>
    <r>
      <rPr>
        <sz val="11"/>
        <color rgb="FF000000"/>
        <rFont val="ＭＳ Ｐゴシック"/>
        <family val="3"/>
      </rPr>
      <t>[</t>
    </r>
    <r>
      <rPr>
        <sz val="11"/>
        <color rgb="FF000000"/>
        <rFont val="DejaVu Sans"/>
        <family val="2"/>
      </rPr>
      <t>単位</t>
    </r>
    <r>
      <rPr>
        <sz val="11"/>
        <color rgb="FF000000"/>
        <rFont val="ＭＳ Ｐゴシック"/>
        <family val="3"/>
      </rPr>
      <t>](a')</t>
    </r>
  </si>
  <si>
    <t>都道府県</t>
  </si>
  <si>
    <t>市区町村</t>
  </si>
  <si>
    <t>別紙様式２－１</t>
  </si>
  <si>
    <t>介護職員処遇改善支援補助金計画書</t>
  </si>
  <si>
    <t>１　基本情報</t>
  </si>
  <si>
    <t>法人所在地</t>
  </si>
  <si>
    <t>書類作成担当者</t>
  </si>
  <si>
    <r>
      <rPr>
        <sz val="10"/>
        <color rgb="FF000000"/>
        <rFont val="ＭＳ 明朝"/>
        <family val="1"/>
      </rPr>
      <t>FAX</t>
    </r>
    <r>
      <rPr>
        <sz val="10"/>
        <color rgb="FF000000"/>
        <rFont val="DejaVu Sans"/>
        <family val="2"/>
      </rPr>
      <t>番号</t>
    </r>
  </si>
  <si>
    <t>E-mail</t>
  </si>
  <si>
    <t>２　賃金改善計画について</t>
  </si>
  <si>
    <t>※詳細は別紙様式２－２に記載</t>
  </si>
  <si>
    <t>要件Ⅰ</t>
  </si>
  <si>
    <t>①介護職員処遇改善支援補助金の見込額</t>
  </si>
  <si>
    <t>円</t>
  </si>
  <si>
    <r>
      <rPr>
        <sz val="10"/>
        <color rgb="FF000000"/>
        <rFont val="DejaVu Sans"/>
        <family val="2"/>
      </rPr>
      <t>②賃金改善の見込額</t>
    </r>
    <r>
      <rPr>
        <sz val="10"/>
        <color rgb="FF000000"/>
        <rFont val="ＭＳ 明朝"/>
        <family val="1"/>
      </rPr>
      <t>(ⅰ-ⅱ</t>
    </r>
    <r>
      <rPr>
        <sz val="10"/>
        <color rgb="FF000000"/>
        <rFont val="DejaVu Sans"/>
        <family val="2"/>
      </rPr>
      <t>）</t>
    </r>
    <r>
      <rPr>
        <b/>
        <sz val="10"/>
        <color rgb="FF000000"/>
        <rFont val="ＭＳ 明朝"/>
        <family val="1"/>
      </rPr>
      <t>(</t>
    </r>
    <r>
      <rPr>
        <b/>
        <sz val="10"/>
        <color rgb="FF000000"/>
        <rFont val="DejaVu Sans"/>
        <family val="2"/>
      </rPr>
      <t>右欄の額は①欄の額を上回ること）</t>
    </r>
  </si>
  <si>
    <t>&lt;-</t>
  </si>
  <si>
    <t>！この欄が○でない場合、賃金改善の見込額が要件を満たしていません。</t>
  </si>
  <si>
    <t>ⅰ）賃金改善実施期間（④）に補助金により賃金改善を行う場合の介護職員等の賃金の総額（見込額）</t>
  </si>
  <si>
    <t>ⅱ）前年度（賃金改善実施期間に相当する期間）の介護職員等の賃金の総額【基準額】</t>
  </si>
  <si>
    <t>③ベースアップ等による賃金改善の見込額</t>
  </si>
  <si>
    <t>ⅰ）介護職員の賃金改善見込額</t>
  </si>
  <si>
    <t>要件Ⅱ</t>
  </si>
  <si>
    <t>（うち、ベースアップ等による賃金改善の見込額）</t>
  </si>
  <si>
    <t>（</t>
  </si>
  <si>
    <t>）</t>
  </si>
  <si>
    <t>％</t>
  </si>
  <si>
    <t>（一月あたり</t>
  </si>
  <si>
    <t>円）</t>
  </si>
  <si>
    <t>ⅱ）その他の職員の賃金改善見込額</t>
  </si>
  <si>
    <t>④</t>
  </si>
  <si>
    <t>補助金による賃金改善実施期間</t>
  </si>
  <si>
    <t>令和４年</t>
  </si>
  <si>
    <t>月</t>
  </si>
  <si>
    <t>～</t>
  </si>
  <si>
    <t>【記入上の注意】</t>
  </si>
  <si>
    <t>・②ⅰ）「賃金改善実施期間に補助金により賃金改善を行う場合の介護職員等の賃金の総額（見込額）」には、補助金により賃金改善を行った場合の法定福利費等の事業主負担の増加分を含めることができる。</t>
  </si>
  <si>
    <r>
      <rPr>
        <b/>
        <sz val="9"/>
        <color rgb="FF000000"/>
        <rFont val="DejaVu Sans"/>
        <family val="2"/>
      </rPr>
      <t>３　</t>
    </r>
    <r>
      <rPr>
        <b/>
        <sz val="10"/>
        <color rgb="FF000000"/>
        <rFont val="DejaVu Sans"/>
        <family val="2"/>
      </rPr>
      <t>介護職員処遇改善支援補助金により賃金改善を行う賃金項目及び方法　</t>
    </r>
  </si>
  <si>
    <t>賃金改善を行う給与の種類</t>
  </si>
  <si>
    <t>ベースアップ等</t>
  </si>
  <si>
    <t>基本給</t>
  </si>
  <si>
    <t>決まって毎月支払われる
手当（新設）</t>
  </si>
  <si>
    <t>決まって毎月支払われる
手当（既存の増額）</t>
  </si>
  <si>
    <t>その他</t>
  </si>
  <si>
    <t>手当（新設）</t>
  </si>
  <si>
    <t>手当（既存の増額）</t>
  </si>
  <si>
    <t>賞与</t>
  </si>
  <si>
    <t>具体的な取組内容</t>
  </si>
  <si>
    <t>（当該事業所における賃金改善の内容の根拠となる規則・規程）</t>
  </si>
  <si>
    <t>就業規則の見直し</t>
  </si>
  <si>
    <t>賃金規程の見直し</t>
  </si>
  <si>
    <t>（賃金改善に関する規定内容）　※上記の根拠規程のうち、賃金改善に関する部分を記載すること。</t>
  </si>
  <si>
    <t>以下の点を確認し、全ての項目にチェックして下さい。</t>
  </si>
  <si>
    <t>確認項目</t>
  </si>
  <si>
    <t>証明する資料の例</t>
  </si>
  <si>
    <t>令和４年２月分から賃金改善を実施しています。</t>
  </si>
  <si>
    <t>―</t>
  </si>
  <si>
    <t>補助金相当額を適切に配分するための賃金改善ルールを定めました。</t>
  </si>
  <si>
    <t>就業規則、給与規程</t>
  </si>
  <si>
    <t>補助金として給付される額は、職員の賃金改善のために全額支出します。</t>
  </si>
  <si>
    <t>給与明細</t>
  </si>
  <si>
    <t>補助金の対象となる職員の勤務体制及び資格要件を確認しました。</t>
  </si>
  <si>
    <t>勤務体制表</t>
  </si>
  <si>
    <t>労働基準法、労働災害補償保険法、最低賃金法、労働安全衛生法、雇用保険法その他の労働に関する法令に違反し、罰金以上の刑に処せられていません。</t>
  </si>
  <si>
    <t>労働保険料の納付が適正に行われています。</t>
  </si>
  <si>
    <t>労働保険関係成立届、確定保険料申告書</t>
  </si>
  <si>
    <t>本計画書の内容を雇用する全ての職員に対して周知しました。</t>
  </si>
  <si>
    <t>会議録、周知文書</t>
  </si>
  <si>
    <t>※</t>
  </si>
  <si>
    <t>各証明資料は、指定権者からの求めがあった場合には、速やかに提出すること。</t>
  </si>
  <si>
    <t>本表への虚偽記載の他、補助金の請求に関して不正があった場合は、補助金を返還することとなる場合がある。</t>
  </si>
  <si>
    <t>計画書の記載内容に虚偽がないことを証明するとともに、記載内容を証明する資料を適切に保管していることを誓約します。</t>
  </si>
  <si>
    <t>令和</t>
  </si>
  <si>
    <t>年</t>
  </si>
  <si>
    <t>日</t>
  </si>
  <si>
    <t>代表者</t>
  </si>
  <si>
    <t>.</t>
  </si>
  <si>
    <t>別紙様式２－２</t>
  </si>
  <si>
    <t>介護職員処遇改善支援補助金計画書（施設・事業所別個表）</t>
  </si>
  <si>
    <t>２①　介護職員処遇改善支援補助金額（見込額）の合計［円］</t>
  </si>
  <si>
    <r>
      <rPr>
        <sz val="12"/>
        <rFont val="ＭＳ Ｐ明朝"/>
        <family val="1"/>
      </rPr>
      <t xml:space="preserve">
</t>
    </r>
    <r>
      <rPr>
        <sz val="12"/>
        <rFont val="DejaVu Sans"/>
        <family val="2"/>
      </rPr>
      <t xml:space="preserve">算定する介護職員処遇改善加算の区分
</t>
    </r>
    <r>
      <rPr>
        <u/>
        <sz val="12"/>
        <rFont val="DejaVu Sans"/>
        <family val="2"/>
      </rPr>
      <t>（Ⅰ～Ⅲを算定しない事業所は補助金を取得できません）</t>
    </r>
  </si>
  <si>
    <r>
      <rPr>
        <sz val="12"/>
        <rFont val="DejaVu Sans"/>
        <family val="2"/>
      </rPr>
      <t>一月あたり介護報酬総単位数</t>
    </r>
    <r>
      <rPr>
        <sz val="12"/>
        <rFont val="ＭＳ Ｐ明朝"/>
        <family val="1"/>
      </rPr>
      <t>[</t>
    </r>
    <r>
      <rPr>
        <sz val="12"/>
        <rFont val="DejaVu Sans"/>
        <family val="2"/>
      </rPr>
      <t>単位</t>
    </r>
    <r>
      <rPr>
        <sz val="12"/>
        <rFont val="ＭＳ Ｐ明朝"/>
        <family val="1"/>
      </rPr>
      <t xml:space="preserve">](a')
</t>
    </r>
    <r>
      <rPr>
        <sz val="12"/>
        <color rgb="FF000000"/>
        <rFont val="DejaVu Sans"/>
        <family val="2"/>
      </rPr>
      <t>（</t>
    </r>
    <r>
      <rPr>
        <u/>
        <sz val="12"/>
        <color rgb="FF000000"/>
        <rFont val="DejaVu Sans"/>
        <family val="2"/>
      </rPr>
      <t>処遇改善加算及び特定加算の額を含みます</t>
    </r>
    <r>
      <rPr>
        <sz val="12"/>
        <color rgb="FF000000"/>
        <rFont val="DejaVu Sans"/>
        <family val="2"/>
      </rPr>
      <t>）</t>
    </r>
  </si>
  <si>
    <r>
      <rPr>
        <sz val="12"/>
        <rFont val="DejaVu Sans"/>
        <family val="2"/>
      </rPr>
      <t>１単位あたりの単価</t>
    </r>
    <r>
      <rPr>
        <sz val="12"/>
        <rFont val="ＭＳ Ｐ明朝"/>
        <family val="1"/>
      </rPr>
      <t>[</t>
    </r>
    <r>
      <rPr>
        <sz val="12"/>
        <rFont val="DejaVu Sans"/>
        <family val="2"/>
      </rPr>
      <t>円</t>
    </r>
    <r>
      <rPr>
        <sz val="12"/>
        <rFont val="ＭＳ Ｐ明朝"/>
        <family val="1"/>
      </rPr>
      <t>](b)</t>
    </r>
  </si>
  <si>
    <r>
      <rPr>
        <sz val="12"/>
        <rFont val="DejaVu Sans"/>
        <family val="2"/>
      </rPr>
      <t>交付率</t>
    </r>
    <r>
      <rPr>
        <sz val="12"/>
        <rFont val="ＭＳ Ｐ明朝"/>
        <family val="1"/>
      </rPr>
      <t>(c)</t>
    </r>
  </si>
  <si>
    <r>
      <rPr>
        <sz val="12"/>
        <rFont val="DejaVu Sans"/>
        <family val="2"/>
      </rPr>
      <t>　交付対象月</t>
    </r>
    <r>
      <rPr>
        <sz val="12"/>
        <rFont val="ＭＳ Ｐ明朝"/>
        <family val="1"/>
      </rPr>
      <t>(d)</t>
    </r>
  </si>
  <si>
    <t>介護職員処遇改善支援補助金</t>
  </si>
  <si>
    <t>別紙様式２－１　２賃金改善計画について</t>
  </si>
  <si>
    <r>
      <rPr>
        <sz val="12"/>
        <rFont val="ＭＳ Ｐ明朝"/>
        <family val="1"/>
      </rPr>
      <t xml:space="preserve">①
</t>
    </r>
    <r>
      <rPr>
        <sz val="12"/>
        <rFont val="DejaVu Sans"/>
        <family val="2"/>
      </rPr>
      <t xml:space="preserve">介護職員処遇改善支援補助金の見込額
</t>
    </r>
    <r>
      <rPr>
        <sz val="12"/>
        <rFont val="ＭＳ Ｐ明朝"/>
        <family val="1"/>
      </rPr>
      <t>(a'×b×c×d)
[</t>
    </r>
    <r>
      <rPr>
        <sz val="12"/>
        <rFont val="DejaVu Sans"/>
        <family val="2"/>
      </rPr>
      <t>円</t>
    </r>
    <r>
      <rPr>
        <sz val="12"/>
        <rFont val="ＭＳ Ｐ明朝"/>
        <family val="1"/>
      </rPr>
      <t>]</t>
    </r>
  </si>
  <si>
    <t>③ⅰ）
介護職員の賃金改善額［円］</t>
  </si>
  <si>
    <t>ベースアップ等による賃金改善額［円］</t>
  </si>
  <si>
    <t>③ⅱ）
その他職種の賃金改善額［円］</t>
  </si>
  <si>
    <t>月～令和</t>
  </si>
  <si>
    <t>ヶ月）</t>
  </si>
  <si>
    <t>表１　補助金対象サービス</t>
  </si>
  <si>
    <t>サービス区分</t>
  </si>
  <si>
    <t>介護職員処遇改善加算</t>
  </si>
  <si>
    <t>訪問介護</t>
  </si>
  <si>
    <t>キャリアパス要件等の適合状況に応じた加算区分</t>
  </si>
  <si>
    <t>夜間対応型訪問介護</t>
  </si>
  <si>
    <t>加算Ⅰ</t>
  </si>
  <si>
    <t>加算Ⅱ</t>
  </si>
  <si>
    <t>加算Ⅲ</t>
  </si>
  <si>
    <t>定期巡回･随時対応型訪問介護看護</t>
  </si>
  <si>
    <t>（介護予防）訪問入浴介護</t>
  </si>
  <si>
    <t>通所介護</t>
  </si>
  <si>
    <t>地域密着型通所介護</t>
  </si>
  <si>
    <t>（介護予防）通所リハビリテーション</t>
  </si>
  <si>
    <t>（介護予防）特定施設入居者生活介護</t>
  </si>
  <si>
    <t>地域密着型特定施設入居者生活介護</t>
  </si>
  <si>
    <t>（介護予防）認知症対応型通所介護</t>
  </si>
  <si>
    <t>（介護予防）小規模多機能型居宅介護</t>
  </si>
  <si>
    <t>看護小規模多機能型居宅介護</t>
  </si>
  <si>
    <t>（介護予防）認知症対応型共同生活介護</t>
  </si>
  <si>
    <t>介護老人福祉施設</t>
  </si>
  <si>
    <t>地域密着型介護老人福祉施設</t>
  </si>
  <si>
    <t>（介護予防）短期入所生活介護</t>
  </si>
  <si>
    <t>介護老人保健施設</t>
  </si>
  <si>
    <t>（介護予防）短期入所療養介護（老健）</t>
  </si>
  <si>
    <t>介護療養型医療施設</t>
  </si>
  <si>
    <r>
      <rPr>
        <sz val="10"/>
        <rFont val="DejaVu Sans"/>
        <family val="2"/>
      </rPr>
      <t>（介護予防）短期入所療養介護（病院等（老健以外）</t>
    </r>
    <r>
      <rPr>
        <sz val="10"/>
        <rFont val="ＭＳ Ｐゴシック"/>
        <family val="3"/>
      </rPr>
      <t>)</t>
    </r>
  </si>
  <si>
    <t>介護医療院</t>
  </si>
  <si>
    <t>（介護予防）短期入所療養介護（医療院）</t>
  </si>
  <si>
    <t>訪問型サービス（独自）</t>
  </si>
  <si>
    <t>通所型サービス（独自）</t>
  </si>
  <si>
    <r>
      <t>※本様式では下記の要件を確認しており、</t>
    </r>
    <r>
      <rPr>
        <u/>
        <sz val="7"/>
        <color rgb="FF000000"/>
        <rFont val="DejaVu Sans"/>
        <family val="2"/>
      </rPr>
      <t xml:space="preserve">オレンジセル３カ所が「○」でない場合、補助金の交付要件を満たしていない。
</t>
    </r>
    <r>
      <rPr>
        <sz val="7"/>
        <color rgb="FF000000"/>
        <rFont val="DejaVu Sans"/>
        <family val="2"/>
      </rPr>
      <t>　Ⅰ補助金による賃金改善を行う総額が補助金による収入額を上回ること
　Ⅱ賃金改善の合計額の３分の２以上は、基本給又は決まって毎月支払われる手当の引上げに充てること</t>
    </r>
  </si>
  <si>
    <r>
      <rPr>
        <sz val="7"/>
        <color rgb="FF000000"/>
        <rFont val="ＭＳ Ｐゴシック"/>
        <family val="3"/>
        <charset val="128"/>
      </rPr>
      <t>※本計画に記載された金額は見込額であり、提出後の運営状況</t>
    </r>
    <r>
      <rPr>
        <sz val="7"/>
        <color rgb="FF000000"/>
        <rFont val="ＭＳ 明朝"/>
        <family val="1"/>
      </rPr>
      <t>(</t>
    </r>
    <r>
      <rPr>
        <sz val="7"/>
        <color rgb="FF000000"/>
        <rFont val="ＭＳ Ｐゴシック"/>
        <family val="3"/>
        <charset val="128"/>
      </rPr>
      <t>利用者数等</t>
    </r>
    <r>
      <rPr>
        <sz val="7"/>
        <color rgb="FF000000"/>
        <rFont val="ＭＳ 明朝"/>
        <family val="1"/>
      </rPr>
      <t>)</t>
    </r>
    <r>
      <rPr>
        <sz val="7"/>
        <color rgb="FF000000"/>
        <rFont val="ＭＳ Ｐゴシック"/>
        <family val="3"/>
        <charset val="128"/>
      </rPr>
      <t>、人員配置状況</t>
    </r>
    <r>
      <rPr>
        <sz val="7"/>
        <color rgb="FF000000"/>
        <rFont val="ＭＳ 明朝"/>
        <family val="1"/>
      </rPr>
      <t>(</t>
    </r>
    <r>
      <rPr>
        <sz val="7"/>
        <color rgb="FF000000"/>
        <rFont val="ＭＳ Ｐゴシック"/>
        <family val="3"/>
        <charset val="128"/>
      </rPr>
      <t>職員数等</t>
    </r>
    <r>
      <rPr>
        <sz val="7"/>
        <color rgb="FF000000"/>
        <rFont val="ＭＳ 明朝"/>
        <family val="1"/>
      </rPr>
      <t>)</t>
    </r>
    <r>
      <rPr>
        <sz val="7"/>
        <color rgb="FF000000"/>
        <rFont val="ＭＳ Ｐゴシック"/>
        <family val="3"/>
        <charset val="128"/>
      </rPr>
      <t>その他の事由により変動があり得る。</t>
    </r>
    <phoneticPr fontId="72"/>
  </si>
  <si>
    <r>
      <t>令和４年２月サービス提供分について介護職員処遇改善加算</t>
    </r>
    <r>
      <rPr>
        <sz val="7"/>
        <color rgb="FF000000"/>
        <rFont val="ＭＳ 明朝"/>
        <family val="1"/>
      </rPr>
      <t>(Ⅰ)</t>
    </r>
    <r>
      <rPr>
        <sz val="7"/>
        <color rgb="FF000000"/>
        <rFont val="DejaVu Sans"/>
        <family val="2"/>
      </rPr>
      <t>、</t>
    </r>
    <r>
      <rPr>
        <sz val="7"/>
        <color rgb="FF000000"/>
        <rFont val="ＭＳ 明朝"/>
        <family val="1"/>
      </rPr>
      <t>(Ⅱ)</t>
    </r>
    <r>
      <rPr>
        <sz val="7"/>
        <color rgb="FF000000"/>
        <rFont val="DejaVu Sans"/>
        <family val="2"/>
      </rPr>
      <t>又は</t>
    </r>
    <r>
      <rPr>
        <sz val="7"/>
        <color rgb="FF000000"/>
        <rFont val="ＭＳ 明朝"/>
        <family val="1"/>
      </rPr>
      <t>(Ⅲ)</t>
    </r>
    <r>
      <rPr>
        <sz val="7"/>
        <color rgb="FF000000"/>
        <rFont val="DejaVu Sans"/>
        <family val="2"/>
      </rPr>
      <t>の届出を行っています。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</si>
</sst>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 "/>
    <numFmt numFmtId="177" formatCode="0.00\ "/>
    <numFmt numFmtId="178" formatCode="#,##0\ ;[Red]\(#,##0\)"/>
    <numFmt numFmtId="179" formatCode="#,##0.00\ ;[Red]\(#,##0.00\)"/>
    <numFmt numFmtId="180" formatCode="0.0%"/>
  </numFmts>
  <fonts count="78">
    <font>
      <sz val="11"/>
      <name val="ＭＳ Ｐゴシック"/>
      <family val="3"/>
    </font>
    <font>
      <sz val="20"/>
      <color rgb="FF000000"/>
      <name val="DejaVu Sans"/>
      <family val="2"/>
    </font>
    <font>
      <sz val="14"/>
      <color rgb="FF000000"/>
      <name val="DejaVu Sans"/>
      <family val="2"/>
    </font>
    <font>
      <sz val="14"/>
      <color rgb="FF000000"/>
      <name val="ＭＳ Ｐゴシック"/>
      <family val="3"/>
    </font>
    <font>
      <sz val="14"/>
      <color rgb="FF000000"/>
      <name val="ＭＳ Ｐゴシック"/>
      <family val="2"/>
    </font>
    <font>
      <b/>
      <sz val="11"/>
      <name val="DejaVu Sans"/>
      <family val="2"/>
    </font>
    <font>
      <sz val="11"/>
      <name val="DejaVu Sans"/>
      <family val="2"/>
    </font>
    <font>
      <sz val="26"/>
      <name val="ＭＳ Ｐゴシック"/>
      <family val="3"/>
    </font>
    <font>
      <b/>
      <sz val="20"/>
      <name val="DejaVu Sans"/>
      <family val="2"/>
    </font>
    <font>
      <b/>
      <sz val="16"/>
      <color rgb="FFFFFFFF"/>
      <name val="DejaVu Sans"/>
      <family val="2"/>
    </font>
    <font>
      <sz val="14"/>
      <name val="DejaVu Sans"/>
      <family val="2"/>
    </font>
    <font>
      <sz val="14"/>
      <name val="ＭＳ Ｐゴシック"/>
      <family val="3"/>
    </font>
    <font>
      <b/>
      <sz val="14"/>
      <name val="DejaVu Sans"/>
      <family val="2"/>
    </font>
    <font>
      <sz val="10.5"/>
      <name val="ＭＳ ゴシック"/>
      <family val="3"/>
    </font>
    <font>
      <sz val="10.5"/>
      <name val="DejaVu Sans"/>
      <family val="2"/>
    </font>
    <font>
      <sz val="12"/>
      <name val="ＭＳ ゴシック"/>
      <family val="3"/>
    </font>
    <font>
      <sz val="14"/>
      <color rgb="FF000000"/>
      <name val="ＭＳ ゴシック"/>
      <family val="3"/>
    </font>
    <font>
      <sz val="14"/>
      <color rgb="FFFF0000"/>
      <name val="ＭＳ Ｐゴシック"/>
      <family val="3"/>
    </font>
    <font>
      <b/>
      <sz val="11"/>
      <color rgb="FFFF0000"/>
      <name val="DejaVu Sans"/>
      <family val="2"/>
    </font>
    <font>
      <u/>
      <sz val="11"/>
      <color rgb="FF0000FF"/>
      <name val="ＭＳ Ｐゴシック"/>
      <family val="3"/>
    </font>
    <font>
      <sz val="11"/>
      <color rgb="FFFF0000"/>
      <name val="DejaVu Sans"/>
      <family val="2"/>
    </font>
    <font>
      <u/>
      <sz val="11"/>
      <name val="DejaVu Sans"/>
      <family val="2"/>
    </font>
    <font>
      <sz val="11"/>
      <color rgb="FF000000"/>
      <name val="DejaVu Sans"/>
      <family val="2"/>
    </font>
    <font>
      <sz val="11"/>
      <color rgb="FF000000"/>
      <name val="ＭＳ Ｐゴシック"/>
      <family val="3"/>
    </font>
    <font>
      <sz val="11"/>
      <name val="ＭＳ Ｐ明朝"/>
      <family val="1"/>
    </font>
    <font>
      <sz val="9"/>
      <color rgb="FF000000"/>
      <name val="DejaVu Sans"/>
      <family val="2"/>
    </font>
    <font>
      <sz val="11"/>
      <color rgb="FF000000"/>
      <name val="ＭＳ 明朝"/>
      <family val="1"/>
    </font>
    <font>
      <sz val="10"/>
      <color rgb="FF000000"/>
      <name val="DejaVu Sans"/>
      <family val="2"/>
    </font>
    <font>
      <sz val="10"/>
      <color rgb="FF000000"/>
      <name val="ＭＳ 明朝"/>
      <family val="1"/>
    </font>
    <font>
      <b/>
      <sz val="11"/>
      <color rgb="FF000000"/>
      <name val="DejaVu Sans"/>
      <family val="2"/>
    </font>
    <font>
      <sz val="10"/>
      <name val="ＭＳ Ｐ明朝"/>
      <family val="1"/>
    </font>
    <font>
      <sz val="10"/>
      <color rgb="FFFFFFFF"/>
      <name val="ＭＳ Ｐ明朝"/>
      <family val="1"/>
    </font>
    <font>
      <sz val="8"/>
      <color rgb="FF000000"/>
      <name val="DejaVu Sans"/>
      <family val="2"/>
    </font>
    <font>
      <sz val="11"/>
      <color rgb="FFFFFFFF"/>
      <name val="ＭＳ Ｐ明朝"/>
      <family val="1"/>
    </font>
    <font>
      <sz val="8"/>
      <color rgb="FF000000"/>
      <name val="ＭＳ 明朝"/>
      <family val="1"/>
    </font>
    <font>
      <sz val="6"/>
      <name val="DejaVu Sans"/>
      <family val="2"/>
    </font>
    <font>
      <sz val="10"/>
      <name val="DejaVu Sans"/>
      <family val="2"/>
    </font>
    <font>
      <sz val="10"/>
      <name val="ＭＳ 明朝"/>
      <family val="1"/>
    </font>
    <font>
      <b/>
      <sz val="10"/>
      <color rgb="FF000000"/>
      <name val="ＭＳ 明朝"/>
      <family val="1"/>
    </font>
    <font>
      <b/>
      <sz val="10"/>
      <color rgb="FF000000"/>
      <name val="DejaVu Sans"/>
      <family val="2"/>
    </font>
    <font>
      <sz val="11"/>
      <name val="ＭＳ 明朝"/>
      <family val="1"/>
    </font>
    <font>
      <b/>
      <sz val="11"/>
      <name val="ＭＳ 明朝"/>
      <family val="1"/>
    </font>
    <font>
      <b/>
      <sz val="11"/>
      <name val="ＭＳ Ｐ明朝"/>
      <family val="1"/>
    </font>
    <font>
      <b/>
      <sz val="11"/>
      <color rgb="FFFFFFFF"/>
      <name val="ＭＳ Ｐ明朝"/>
      <family val="1"/>
    </font>
    <font>
      <sz val="8.5"/>
      <color rgb="FF000000"/>
      <name val="DejaVu Sans"/>
      <family val="2"/>
    </font>
    <font>
      <sz val="8.5"/>
      <color rgb="FF000000"/>
      <name val="ＭＳ 明朝"/>
      <family val="1"/>
    </font>
    <font>
      <sz val="7.5"/>
      <color rgb="FF000000"/>
      <name val="DejaVu Sans"/>
      <family val="2"/>
    </font>
    <font>
      <sz val="7"/>
      <color rgb="FF000000"/>
      <name val="DejaVu Sans"/>
      <family val="2"/>
    </font>
    <font>
      <sz val="7"/>
      <name val="DejaVu Sans"/>
      <family val="2"/>
    </font>
    <font>
      <b/>
      <sz val="10"/>
      <name val="DejaVu Sans"/>
      <family val="2"/>
    </font>
    <font>
      <b/>
      <sz val="10"/>
      <name val="ＭＳ Ｐ明朝"/>
      <family val="1"/>
    </font>
    <font>
      <sz val="6"/>
      <color rgb="FF000000"/>
      <name val="ＭＳ 明朝"/>
      <family val="1"/>
    </font>
    <font>
      <b/>
      <sz val="9"/>
      <color rgb="FF000000"/>
      <name val="DejaVu Sans"/>
      <family val="2"/>
    </font>
    <font>
      <sz val="10"/>
      <color rgb="FF000000"/>
      <name val="ＭＳ Ｐ明朝"/>
      <family val="1"/>
    </font>
    <font>
      <sz val="9"/>
      <color rgb="FF000000"/>
      <name val="ＭＳ Ｐ明朝"/>
      <family val="1"/>
    </font>
    <font>
      <sz val="8"/>
      <color rgb="FF000000"/>
      <name val="ＭＳ Ｐ明朝"/>
      <family val="1"/>
    </font>
    <font>
      <b/>
      <sz val="10.5"/>
      <color rgb="FF000000"/>
      <name val="ＭＳ 明朝"/>
      <family val="1"/>
    </font>
    <font>
      <sz val="9"/>
      <color rgb="FF000000"/>
      <name val="ＭＳ 明朝"/>
      <family val="1"/>
    </font>
    <font>
      <sz val="10.5"/>
      <name val="ＭＳ Ｐ明朝"/>
      <family val="1"/>
    </font>
    <font>
      <b/>
      <sz val="10.5"/>
      <color rgb="FF000000"/>
      <name val="DejaVu Sans"/>
      <family val="2"/>
    </font>
    <font>
      <sz val="10.5"/>
      <color rgb="FF000000"/>
      <name val="ＭＳ 明朝"/>
      <family val="1"/>
    </font>
    <font>
      <b/>
      <sz val="10.5"/>
      <name val="ＭＳ Ｐ明朝"/>
      <family val="1"/>
    </font>
    <font>
      <sz val="9"/>
      <name val="ＭＳ Ｐ明朝"/>
      <family val="1"/>
    </font>
    <font>
      <sz val="14"/>
      <name val="ＭＳ Ｐ明朝"/>
      <family val="1"/>
    </font>
    <font>
      <sz val="12"/>
      <name val="ＭＳ Ｐ明朝"/>
      <family val="1"/>
    </font>
    <font>
      <sz val="12"/>
      <name val="DejaVu Sans"/>
      <family val="2"/>
    </font>
    <font>
      <u/>
      <sz val="12"/>
      <name val="DejaVu Sans"/>
      <family val="2"/>
    </font>
    <font>
      <sz val="12"/>
      <color rgb="FF000000"/>
      <name val="DejaVu Sans"/>
      <family val="2"/>
    </font>
    <font>
      <u/>
      <sz val="12"/>
      <color rgb="FF000000"/>
      <name val="DejaVu Sans"/>
      <family val="2"/>
    </font>
    <font>
      <sz val="9"/>
      <name val="DejaVu Sans"/>
      <family val="2"/>
    </font>
    <font>
      <sz val="10"/>
      <name val="ＭＳ Ｐゴシック"/>
      <family val="3"/>
    </font>
    <font>
      <sz val="11"/>
      <name val="ＭＳ Ｐゴシック"/>
      <family val="3"/>
    </font>
    <font>
      <sz val="6"/>
      <name val="ＭＳ Ｐゴシック"/>
      <family val="3"/>
      <charset val="128"/>
    </font>
    <font>
      <sz val="7"/>
      <color rgb="FF000000"/>
      <name val="ＭＳ 明朝"/>
      <family val="1"/>
    </font>
    <font>
      <u/>
      <sz val="7"/>
      <color rgb="FF000000"/>
      <name val="DejaVu Sans"/>
      <family val="2"/>
    </font>
    <font>
      <sz val="7"/>
      <color rgb="FF000000"/>
      <name val="ＭＳ Ｐゴシック"/>
      <family val="3"/>
      <charset val="128"/>
    </font>
    <font>
      <b/>
      <sz val="7"/>
      <color rgb="FF000000"/>
      <name val="ＭＳ 明朝"/>
      <family val="1"/>
    </font>
    <font>
      <sz val="7"/>
      <color rgb="FF000000"/>
      <name val="ＭＳ Ｐ明朝"/>
      <family val="1"/>
    </font>
  </fonts>
  <fills count="9">
    <fill>
      <patternFill patternType="none"/>
    </fill>
    <fill>
      <patternFill patternType="gray125"/>
    </fill>
    <fill>
      <patternFill patternType="solid">
        <fgColor rgb="FFFFFFCC"/>
        <bgColor rgb="FFFDEADA"/>
      </patternFill>
    </fill>
    <fill>
      <patternFill patternType="solid">
        <fgColor rgb="FFD9D9D9"/>
        <bgColor rgb="FFFDEADA"/>
      </patternFill>
    </fill>
    <fill>
      <patternFill patternType="solid">
        <fgColor rgb="FFF2F2F2"/>
        <bgColor rgb="FFFDEADA"/>
      </patternFill>
    </fill>
    <fill>
      <patternFill patternType="solid">
        <fgColor rgb="FFFFFF99"/>
        <bgColor rgb="FFFFFFCC"/>
      </patternFill>
    </fill>
    <fill>
      <patternFill patternType="solid">
        <fgColor rgb="FFFFC000"/>
        <bgColor rgb="FFFF9900"/>
      </patternFill>
    </fill>
    <fill>
      <patternFill patternType="solid">
        <fgColor rgb="FFFDEADA"/>
        <bgColor rgb="FFF2F2F2"/>
      </patternFill>
    </fill>
    <fill>
      <patternFill patternType="solid">
        <fgColor rgb="FFFFFFFF"/>
        <bgColor rgb="FFF2F2F2"/>
      </patternFill>
    </fill>
  </fills>
  <borders count="75">
    <border>
      <left/>
      <right/>
      <top/>
      <bottom/>
      <diagonal/>
    </border>
    <border>
      <left/>
      <right/>
      <top/>
      <bottom style="double">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thin">
        <color auto="1"/>
      </top>
      <bottom/>
      <diagonal/>
    </border>
    <border>
      <left style="thin">
        <color auto="1"/>
      </left>
      <right style="medium">
        <color auto="1"/>
      </right>
      <top/>
      <bottom style="thin">
        <color auto="1"/>
      </bottom>
      <diagonal/>
    </border>
    <border>
      <left style="thin">
        <color auto="1"/>
      </left>
      <right style="thin">
        <color auto="1"/>
      </right>
      <top style="thin">
        <color auto="1"/>
      </top>
      <bottom/>
      <diagonal/>
    </border>
    <border>
      <left style="medium">
        <color auto="1"/>
      </left>
      <right style="medium">
        <color auto="1"/>
      </right>
      <top style="medium">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hair">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thin">
        <color auto="1"/>
      </top>
      <bottom style="hair">
        <color auto="1"/>
      </bottom>
      <diagonal/>
    </border>
    <border>
      <left/>
      <right style="thin">
        <color auto="1"/>
      </right>
      <top style="thin">
        <color auto="1"/>
      </top>
      <bottom style="hair">
        <color auto="1"/>
      </bottom>
      <diagonal/>
    </border>
    <border>
      <left/>
      <right style="thin">
        <color auto="1"/>
      </right>
      <top/>
      <bottom style="thin">
        <color auto="1"/>
      </bottom>
      <diagonal/>
    </border>
    <border>
      <left/>
      <right/>
      <top/>
      <bottom style="hair">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medium">
        <color auto="1"/>
      </top>
      <bottom style="medium">
        <color auto="1"/>
      </bottom>
      <diagonal/>
    </border>
    <border>
      <left style="thin">
        <color auto="1"/>
      </left>
      <right/>
      <top/>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right style="thin">
        <color auto="1"/>
      </right>
      <top style="thin">
        <color auto="1"/>
      </top>
      <bottom/>
      <diagonal/>
    </border>
    <border>
      <left style="thin">
        <color auto="1"/>
      </left>
      <right style="medium">
        <color auto="1"/>
      </right>
      <top/>
      <bottom/>
      <diagonal/>
    </border>
    <border>
      <left style="medium">
        <color auto="1"/>
      </left>
      <right style="thin">
        <color auto="1"/>
      </right>
      <top style="thin">
        <color auto="1"/>
      </top>
      <bottom style="thin">
        <color auto="1"/>
      </bottom>
      <diagonal/>
    </border>
    <border>
      <left/>
      <right style="thin">
        <color auto="1"/>
      </right>
      <top/>
      <bottom/>
      <diagonal/>
    </border>
    <border>
      <left style="hair">
        <color auto="1"/>
      </left>
      <right style="hair">
        <color auto="1"/>
      </right>
      <top/>
      <bottom style="thin">
        <color auto="1"/>
      </bottom>
      <diagonal/>
    </border>
    <border>
      <left/>
      <right/>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auto="1"/>
      </left>
      <right/>
      <top/>
      <bottom style="thin">
        <color auto="1"/>
      </bottom>
      <diagonal/>
    </border>
    <border>
      <left style="thin">
        <color auto="1"/>
      </left>
      <right style="hair">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top style="medium">
        <color auto="1"/>
      </top>
      <bottom style="thin">
        <color auto="1"/>
      </bottom>
      <diagonal/>
    </border>
    <border>
      <left style="medium">
        <color auto="1"/>
      </left>
      <right style="thin">
        <color auto="1"/>
      </right>
      <top style="thin">
        <color auto="1"/>
      </top>
      <bottom style="medium">
        <color auto="1"/>
      </bottom>
      <diagonal/>
    </border>
  </borders>
  <cellStyleXfs count="4">
    <xf numFmtId="0" fontId="0" fillId="0" borderId="0">
      <alignment vertical="center"/>
    </xf>
    <xf numFmtId="9" fontId="71" fillId="0" borderId="0" applyBorder="0" applyProtection="0">
      <alignment vertical="center"/>
    </xf>
    <xf numFmtId="0" fontId="19" fillId="0" borderId="0" applyBorder="0" applyProtection="0">
      <alignment vertical="center"/>
    </xf>
    <xf numFmtId="178" fontId="71" fillId="0" borderId="0" applyBorder="0" applyProtection="0">
      <alignment vertical="center"/>
    </xf>
  </cellStyleXfs>
  <cellXfs count="438">
    <xf numFmtId="0" fontId="0" fillId="0" borderId="0" xfId="0">
      <alignment vertical="center"/>
    </xf>
    <xf numFmtId="0" fontId="0" fillId="5" borderId="12" xfId="0" applyFill="1" applyBorder="1" applyAlignment="1">
      <alignment horizontal="left" vertical="center"/>
    </xf>
    <xf numFmtId="0" fontId="0" fillId="5" borderId="10" xfId="0" applyFill="1" applyBorder="1" applyAlignment="1">
      <alignment horizontal="left" vertical="center"/>
    </xf>
    <xf numFmtId="0" fontId="6" fillId="0" borderId="4" xfId="0" applyFont="1" applyBorder="1" applyAlignment="1">
      <alignment horizontal="left" vertical="center"/>
    </xf>
    <xf numFmtId="0" fontId="0" fillId="5" borderId="5" xfId="0" applyFill="1" applyBorder="1" applyAlignment="1">
      <alignment horizontal="left" vertical="center"/>
    </xf>
    <xf numFmtId="0" fontId="2" fillId="0" borderId="0" xfId="0" applyFont="1" applyBorder="1" applyAlignment="1">
      <alignment horizontal="left" vertical="top" wrapText="1"/>
    </xf>
    <xf numFmtId="0" fontId="2" fillId="0" borderId="0" xfId="0" applyFont="1" applyBorder="1" applyAlignment="1">
      <alignment horizontal="left" vertical="top"/>
    </xf>
    <xf numFmtId="0" fontId="15" fillId="0" borderId="6" xfId="0" applyFont="1" applyBorder="1" applyAlignment="1">
      <alignment horizontal="center" vertical="center" wrapText="1"/>
    </xf>
    <xf numFmtId="0" fontId="15" fillId="0" borderId="4" xfId="0" applyFont="1" applyBorder="1" applyAlignment="1">
      <alignment horizontal="center" vertical="center" wrapText="1"/>
    </xf>
    <xf numFmtId="0" fontId="8" fillId="0" borderId="3" xfId="0" applyFont="1" applyBorder="1" applyAlignment="1">
      <alignment horizontal="center" vertical="center"/>
    </xf>
    <xf numFmtId="0" fontId="14" fillId="4" borderId="5" xfId="0" applyFont="1" applyFill="1" applyBorder="1" applyAlignment="1">
      <alignment horizontal="center" vertical="center" wrapText="1"/>
    </xf>
    <xf numFmtId="0" fontId="9" fillId="0" borderId="0" xfId="0" applyFont="1" applyBorder="1" applyAlignment="1">
      <alignment horizontal="left" vertical="center" wrapText="1"/>
    </xf>
    <xf numFmtId="0" fontId="3" fillId="0" borderId="2" xfId="0" applyFont="1" applyBorder="1" applyAlignment="1">
      <alignment horizontal="left" vertical="top" wrapText="1"/>
    </xf>
    <xf numFmtId="0" fontId="2" fillId="2" borderId="0" xfId="0" applyFont="1" applyFill="1" applyBorder="1" applyAlignment="1">
      <alignment horizontal="center" vertical="top" wrapText="1"/>
    </xf>
    <xf numFmtId="0" fontId="1" fillId="0" borderId="1" xfId="0" applyFont="1" applyBorder="1" applyAlignment="1">
      <alignment horizontal="center" vertical="top" wrapText="1"/>
    </xf>
    <xf numFmtId="0" fontId="0" fillId="5" borderId="20" xfId="0" applyFill="1" applyBorder="1" applyAlignment="1">
      <alignment horizontal="left" vertical="center"/>
    </xf>
    <xf numFmtId="0" fontId="0" fillId="5" borderId="19" xfId="0" applyFill="1" applyBorder="1" applyAlignment="1">
      <alignment horizontal="left" vertical="center"/>
    </xf>
    <xf numFmtId="0" fontId="6" fillId="0" borderId="3" xfId="0" applyFont="1" applyBorder="1" applyAlignment="1">
      <alignment vertical="center"/>
    </xf>
    <xf numFmtId="0" fontId="6" fillId="0" borderId="3" xfId="0" applyFont="1" applyBorder="1" applyAlignment="1">
      <alignment vertical="center" wrapText="1" shrinkToFi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4" fillId="0" borderId="0" xfId="0" applyFont="1">
      <alignment vertical="center"/>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4" xfId="0" applyFont="1" applyFill="1" applyBorder="1" applyAlignment="1">
      <alignment horizontal="center" vertical="center"/>
    </xf>
    <xf numFmtId="0" fontId="0" fillId="0" borderId="0" xfId="0" applyAlignment="1">
      <alignment horizontal="center" vertical="center"/>
    </xf>
    <xf numFmtId="0" fontId="6" fillId="0" borderId="3" xfId="0" applyFont="1" applyBorder="1" applyAlignment="1">
      <alignment horizontal="left" vertical="top" wrapText="1"/>
    </xf>
    <xf numFmtId="0" fontId="0" fillId="0" borderId="4" xfId="0"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top" wrapText="1"/>
    </xf>
    <xf numFmtId="0" fontId="7" fillId="0" borderId="4" xfId="0" applyFont="1" applyBorder="1" applyAlignment="1">
      <alignment horizontal="center" vertical="center" wrapText="1"/>
    </xf>
    <xf numFmtId="0" fontId="8" fillId="2" borderId="3" xfId="0" applyFont="1" applyFill="1" applyBorder="1" applyAlignment="1">
      <alignment horizontal="center" vertical="center" wrapText="1"/>
    </xf>
    <xf numFmtId="0" fontId="0" fillId="0" borderId="0" xfId="0" applyAlignment="1">
      <alignment horizontal="center" vertical="center" wrapText="1"/>
    </xf>
    <xf numFmtId="0" fontId="2" fillId="0" borderId="0" xfId="0" applyFont="1" applyAlignment="1">
      <alignment vertical="top"/>
    </xf>
    <xf numFmtId="0" fontId="0" fillId="0" borderId="0" xfId="0" applyAlignment="1">
      <alignment horizontal="center" vertical="top"/>
    </xf>
    <xf numFmtId="0" fontId="10" fillId="0" borderId="0" xfId="0" applyFont="1" applyAlignment="1">
      <alignment vertical="top"/>
    </xf>
    <xf numFmtId="0" fontId="11" fillId="0" borderId="0" xfId="0" applyFont="1" applyAlignment="1">
      <alignment horizontal="center" vertical="top"/>
    </xf>
    <xf numFmtId="0" fontId="11" fillId="0" borderId="0" xfId="0" applyFont="1">
      <alignment vertical="center"/>
    </xf>
    <xf numFmtId="0" fontId="0" fillId="0" borderId="0" xfId="0" applyAlignment="1">
      <alignment horizontal="left" vertical="top"/>
    </xf>
    <xf numFmtId="0" fontId="13"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5" fillId="0" borderId="7" xfId="0" applyFont="1" applyBorder="1" applyAlignment="1">
      <alignment horizontal="justify" vertical="center" wrapText="1"/>
    </xf>
    <xf numFmtId="0" fontId="15" fillId="0" borderId="8" xfId="0" applyFont="1" applyBorder="1" applyAlignment="1">
      <alignment horizontal="justify" vertical="center" wrapText="1"/>
    </xf>
    <xf numFmtId="0" fontId="3" fillId="0" borderId="0" xfId="0" applyFont="1">
      <alignment vertical="center"/>
    </xf>
    <xf numFmtId="0" fontId="16" fillId="0" borderId="0" xfId="0" applyFont="1" applyAlignment="1">
      <alignment horizontal="right" vertical="center" wrapText="1"/>
    </xf>
    <xf numFmtId="0" fontId="17" fillId="0" borderId="0" xfId="0" applyFont="1">
      <alignment vertical="center"/>
    </xf>
    <xf numFmtId="0" fontId="5" fillId="0" borderId="0" xfId="0" applyFont="1">
      <alignment vertical="center"/>
    </xf>
    <xf numFmtId="0" fontId="6" fillId="0" borderId="0" xfId="0" applyFont="1">
      <alignment vertical="center"/>
    </xf>
    <xf numFmtId="0" fontId="18" fillId="0" borderId="0" xfId="0" applyFont="1">
      <alignment vertical="center"/>
    </xf>
    <xf numFmtId="0" fontId="6" fillId="0" borderId="4" xfId="0" applyFont="1" applyBorder="1">
      <alignment vertical="center"/>
    </xf>
    <xf numFmtId="0" fontId="6" fillId="0" borderId="9" xfId="0" applyFont="1" applyBorder="1">
      <alignment vertical="center"/>
    </xf>
    <xf numFmtId="0" fontId="0" fillId="0" borderId="11" xfId="0" applyBorder="1">
      <alignment vertical="center"/>
    </xf>
    <xf numFmtId="0" fontId="0" fillId="5" borderId="13" xfId="0" applyFill="1" applyBorder="1" applyAlignment="1">
      <alignment vertical="center"/>
    </xf>
    <xf numFmtId="0" fontId="0" fillId="5" borderId="14" xfId="0" applyFill="1" applyBorder="1" applyAlignment="1">
      <alignment vertical="center"/>
    </xf>
    <xf numFmtId="0" fontId="6" fillId="0" borderId="14" xfId="0" applyFont="1" applyBorder="1" applyAlignment="1">
      <alignment vertical="center"/>
    </xf>
    <xf numFmtId="0" fontId="0" fillId="5" borderId="15" xfId="0" applyFill="1"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lignment vertical="center"/>
    </xf>
    <xf numFmtId="0" fontId="0" fillId="0" borderId="11" xfId="0" applyBorder="1" applyAlignment="1">
      <alignment vertical="center" shrinkToFit="1"/>
    </xf>
    <xf numFmtId="0" fontId="6" fillId="0" borderId="0" xfId="0" applyFont="1" applyAlignment="1">
      <alignment horizontal="right" vertical="top" wrapText="1"/>
    </xf>
    <xf numFmtId="0" fontId="6" fillId="0" borderId="18" xfId="0" applyFont="1" applyBorder="1" applyAlignment="1">
      <alignment horizontal="center" vertical="center"/>
    </xf>
    <xf numFmtId="0" fontId="0" fillId="5" borderId="24" xfId="0" applyFill="1" applyBorder="1" applyAlignment="1">
      <alignment horizontal="center" vertical="center"/>
    </xf>
    <xf numFmtId="0" fontId="0" fillId="5" borderId="25" xfId="0" applyFill="1" applyBorder="1" applyAlignment="1">
      <alignment horizontal="center" vertical="center"/>
    </xf>
    <xf numFmtId="0" fontId="0" fillId="5" borderId="26" xfId="0" applyFill="1" applyBorder="1" applyAlignment="1">
      <alignment horizontal="center" vertical="center"/>
    </xf>
    <xf numFmtId="0" fontId="0" fillId="5" borderId="27" xfId="0" applyFill="1" applyBorder="1" applyAlignment="1">
      <alignment vertical="center"/>
    </xf>
    <xf numFmtId="0" fontId="0" fillId="5" borderId="27" xfId="0" applyFill="1" applyBorder="1" applyAlignment="1">
      <alignment vertical="center" wrapText="1"/>
    </xf>
    <xf numFmtId="176" fontId="0" fillId="4" borderId="27" xfId="0" applyNumberFormat="1" applyFill="1" applyBorder="1">
      <alignment vertical="center"/>
    </xf>
    <xf numFmtId="177" fontId="0" fillId="5" borderId="28" xfId="0" applyNumberFormat="1" applyFill="1" applyBorder="1">
      <alignment vertical="center"/>
    </xf>
    <xf numFmtId="176" fontId="0" fillId="2" borderId="27" xfId="0" applyNumberFormat="1" applyFill="1" applyBorder="1">
      <alignment vertical="center"/>
    </xf>
    <xf numFmtId="0" fontId="0" fillId="5" borderId="13" xfId="0" applyFill="1" applyBorder="1" applyAlignment="1">
      <alignment horizontal="center" vertical="center"/>
    </xf>
    <xf numFmtId="0" fontId="0" fillId="5" borderId="14" xfId="0" applyFill="1" applyBorder="1" applyAlignment="1">
      <alignment horizontal="center" vertical="center"/>
    </xf>
    <xf numFmtId="0" fontId="0" fillId="5" borderId="29" xfId="0" applyFill="1" applyBorder="1" applyAlignment="1">
      <alignment horizontal="center" vertical="center"/>
    </xf>
    <xf numFmtId="0" fontId="0" fillId="5" borderId="3" xfId="0" applyFill="1" applyBorder="1" applyAlignment="1">
      <alignment vertical="center"/>
    </xf>
    <xf numFmtId="0" fontId="0" fillId="5" borderId="3" xfId="0" applyFill="1" applyBorder="1" applyAlignment="1">
      <alignment vertical="center" wrapText="1"/>
    </xf>
    <xf numFmtId="176" fontId="0" fillId="4" borderId="3" xfId="0" applyNumberFormat="1" applyFill="1" applyBorder="1">
      <alignment vertical="center"/>
    </xf>
    <xf numFmtId="177" fontId="0" fillId="5" borderId="4" xfId="0" applyNumberFormat="1" applyFill="1" applyBorder="1">
      <alignment vertical="center"/>
    </xf>
    <xf numFmtId="176" fontId="0" fillId="2" borderId="3" xfId="0" applyNumberFormat="1" applyFill="1" applyBorder="1">
      <alignment vertical="center"/>
    </xf>
    <xf numFmtId="177" fontId="0" fillId="5" borderId="3" xfId="0" applyNumberFormat="1" applyFill="1" applyBorder="1">
      <alignment vertical="center"/>
    </xf>
    <xf numFmtId="177" fontId="0" fillId="2" borderId="3" xfId="0" applyNumberFormat="1" applyFill="1" applyBorder="1">
      <alignment vertical="center"/>
    </xf>
    <xf numFmtId="177" fontId="0" fillId="2" borderId="30" xfId="0" applyNumberFormat="1" applyFill="1" applyBorder="1">
      <alignment vertical="center"/>
    </xf>
    <xf numFmtId="0" fontId="0" fillId="5" borderId="31" xfId="0" applyFill="1" applyBorder="1" applyAlignment="1">
      <alignment horizontal="center" vertical="center"/>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23" xfId="0" applyFill="1" applyBorder="1" applyAlignment="1">
      <alignment vertical="center"/>
    </xf>
    <xf numFmtId="0" fontId="0" fillId="5" borderId="23" xfId="0" applyFill="1" applyBorder="1" applyAlignment="1">
      <alignment vertical="center" wrapText="1"/>
    </xf>
    <xf numFmtId="176" fontId="0" fillId="4" borderId="23" xfId="0" applyNumberFormat="1" applyFill="1" applyBorder="1">
      <alignment vertical="center"/>
    </xf>
    <xf numFmtId="177" fontId="0" fillId="5" borderId="23" xfId="0" applyNumberFormat="1" applyFill="1" applyBorder="1">
      <alignment vertical="center"/>
    </xf>
    <xf numFmtId="177" fontId="0" fillId="2" borderId="34" xfId="0" applyNumberFormat="1" applyFill="1" applyBorder="1">
      <alignment vertical="center"/>
    </xf>
    <xf numFmtId="0" fontId="24" fillId="0" borderId="0" xfId="0" applyFont="1">
      <alignment vertical="center"/>
    </xf>
    <xf numFmtId="0" fontId="24" fillId="0" borderId="0" xfId="0" applyFont="1">
      <alignment vertical="center"/>
    </xf>
    <xf numFmtId="0" fontId="25" fillId="0" borderId="0" xfId="0" applyFont="1">
      <alignment vertical="center"/>
    </xf>
    <xf numFmtId="0" fontId="26" fillId="0" borderId="0" xfId="0" applyFont="1">
      <alignment vertical="center"/>
    </xf>
    <xf numFmtId="0" fontId="27" fillId="0" borderId="3" xfId="0" applyFont="1" applyBorder="1" applyAlignment="1">
      <alignment vertical="center"/>
    </xf>
    <xf numFmtId="0" fontId="26" fillId="0" borderId="0" xfId="0" applyFont="1" applyBorder="1" applyAlignment="1">
      <alignment vertical="center"/>
    </xf>
    <xf numFmtId="0" fontId="26" fillId="0" borderId="0" xfId="0" applyFont="1">
      <alignment vertical="center"/>
    </xf>
    <xf numFmtId="0" fontId="29" fillId="0" borderId="0" xfId="0" applyFont="1">
      <alignment vertical="center"/>
    </xf>
    <xf numFmtId="0" fontId="26" fillId="0" borderId="0" xfId="0" applyFont="1" applyBorder="1">
      <alignment vertical="center"/>
    </xf>
    <xf numFmtId="0" fontId="26" fillId="0" borderId="0" xfId="0" applyFont="1" applyBorder="1" applyProtection="1">
      <alignment vertical="center"/>
      <protection locked="0"/>
    </xf>
    <xf numFmtId="0" fontId="26" fillId="0" borderId="0" xfId="0" applyFont="1" applyProtection="1">
      <alignment vertical="center"/>
      <protection locked="0"/>
    </xf>
    <xf numFmtId="0" fontId="30" fillId="0" borderId="0" xfId="0" applyFont="1">
      <alignment vertical="center"/>
    </xf>
    <xf numFmtId="0" fontId="27" fillId="0" borderId="38" xfId="0" applyFont="1" applyBorder="1">
      <alignment vertical="center"/>
    </xf>
    <xf numFmtId="0" fontId="28" fillId="0" borderId="4" xfId="0" applyFont="1" applyBorder="1">
      <alignment vertical="center"/>
    </xf>
    <xf numFmtId="0" fontId="28" fillId="0" borderId="39" xfId="0" applyFont="1" applyBorder="1">
      <alignment vertical="center"/>
    </xf>
    <xf numFmtId="0" fontId="28" fillId="0" borderId="40" xfId="0" applyFont="1" applyBorder="1">
      <alignment vertical="center"/>
    </xf>
    <xf numFmtId="0" fontId="30" fillId="0" borderId="0" xfId="0" applyFont="1">
      <alignment vertical="center"/>
    </xf>
    <xf numFmtId="0" fontId="31" fillId="0" borderId="0" xfId="0" applyFont="1">
      <alignment vertical="center"/>
    </xf>
    <xf numFmtId="0" fontId="28" fillId="0" borderId="0" xfId="0" applyFont="1" applyBorder="1" applyAlignment="1">
      <alignment horizontal="left" vertical="center" wrapText="1"/>
    </xf>
    <xf numFmtId="0" fontId="28" fillId="0" borderId="0" xfId="0" applyFont="1" applyAlignment="1">
      <alignment horizontal="left" vertical="center" wrapText="1"/>
    </xf>
    <xf numFmtId="49" fontId="29" fillId="0" borderId="0" xfId="0" applyNumberFormat="1" applyFont="1">
      <alignment vertical="center"/>
    </xf>
    <xf numFmtId="0" fontId="26" fillId="0" borderId="0" xfId="0" applyFont="1" applyAlignment="1">
      <alignment vertical="center"/>
    </xf>
    <xf numFmtId="0" fontId="33" fillId="0" borderId="0" xfId="0" applyFont="1">
      <alignment vertical="center"/>
    </xf>
    <xf numFmtId="49" fontId="26" fillId="0" borderId="0" xfId="0" applyNumberFormat="1" applyFont="1">
      <alignment vertical="center"/>
    </xf>
    <xf numFmtId="0" fontId="28" fillId="0" borderId="0" xfId="0" applyFont="1">
      <alignment vertical="center"/>
    </xf>
    <xf numFmtId="0" fontId="37" fillId="0" borderId="0" xfId="0" applyFont="1">
      <alignment vertical="center"/>
    </xf>
    <xf numFmtId="0" fontId="40" fillId="0" borderId="0" xfId="0" applyFont="1">
      <alignment vertical="center"/>
    </xf>
    <xf numFmtId="0" fontId="41" fillId="6" borderId="5" xfId="0" applyFont="1" applyFill="1" applyBorder="1" applyAlignment="1">
      <alignment horizontal="center" vertical="center"/>
    </xf>
    <xf numFmtId="0" fontId="5" fillId="7" borderId="16" xfId="0" applyFont="1" applyFill="1" applyBorder="1">
      <alignment vertical="center"/>
    </xf>
    <xf numFmtId="0" fontId="42" fillId="7" borderId="17" xfId="0" applyFont="1" applyFill="1" applyBorder="1">
      <alignment vertical="center"/>
    </xf>
    <xf numFmtId="0" fontId="43" fillId="7" borderId="41" xfId="0" applyFont="1" applyFill="1" applyBorder="1">
      <alignment vertical="center"/>
    </xf>
    <xf numFmtId="0" fontId="26" fillId="0" borderId="42" xfId="0" applyFont="1" applyBorder="1">
      <alignment vertical="center"/>
    </xf>
    <xf numFmtId="0" fontId="40" fillId="0" borderId="0" xfId="0" applyFont="1">
      <alignment vertical="center"/>
    </xf>
    <xf numFmtId="0" fontId="28" fillId="0" borderId="42" xfId="0" applyFont="1" applyBorder="1" applyAlignment="1">
      <alignment horizontal="center" vertical="center"/>
    </xf>
    <xf numFmtId="0" fontId="45" fillId="0" borderId="0" xfId="0" applyFont="1" applyBorder="1" applyAlignment="1">
      <alignment vertical="center" wrapText="1" shrinkToFit="1"/>
    </xf>
    <xf numFmtId="0" fontId="45" fillId="0" borderId="2" xfId="0" applyFont="1" applyBorder="1" applyAlignment="1">
      <alignment vertical="center" shrinkToFit="1"/>
    </xf>
    <xf numFmtId="0" fontId="45" fillId="0" borderId="0" xfId="0" applyFont="1" applyBorder="1" applyAlignment="1">
      <alignment vertical="center" shrinkToFit="1"/>
    </xf>
    <xf numFmtId="0" fontId="45" fillId="0" borderId="0" xfId="0" applyFont="1" applyBorder="1">
      <alignment vertical="center"/>
    </xf>
    <xf numFmtId="176" fontId="45" fillId="0" borderId="0" xfId="0" applyNumberFormat="1" applyFont="1" applyBorder="1" applyAlignment="1" applyProtection="1">
      <alignment vertical="center"/>
      <protection locked="0"/>
    </xf>
    <xf numFmtId="176" fontId="45" fillId="0" borderId="46" xfId="0" applyNumberFormat="1" applyFont="1" applyBorder="1" applyAlignment="1" applyProtection="1">
      <alignment vertical="center"/>
      <protection locked="0"/>
    </xf>
    <xf numFmtId="0" fontId="28" fillId="0" borderId="0" xfId="0" applyFont="1" applyBorder="1" applyAlignment="1">
      <alignment horizontal="center" vertical="center"/>
    </xf>
    <xf numFmtId="0" fontId="26" fillId="0" borderId="42" xfId="0" applyFont="1" applyBorder="1" applyAlignment="1">
      <alignment horizontal="center" vertical="center"/>
    </xf>
    <xf numFmtId="0" fontId="44" fillId="8" borderId="40" xfId="0" applyFont="1" applyFill="1" applyBorder="1" applyAlignment="1">
      <alignment vertical="center" shrinkToFit="1"/>
    </xf>
    <xf numFmtId="0" fontId="45" fillId="0" borderId="7" xfId="0" applyFont="1" applyBorder="1" applyAlignment="1">
      <alignment vertical="center" shrinkToFit="1"/>
    </xf>
    <xf numFmtId="2" fontId="45" fillId="0" borderId="46" xfId="0" applyNumberFormat="1" applyFont="1" applyBorder="1" applyAlignment="1">
      <alignment vertical="center" shrinkToFit="1"/>
    </xf>
    <xf numFmtId="0" fontId="45" fillId="0" borderId="46" xfId="0" applyFont="1" applyBorder="1" applyAlignment="1">
      <alignment vertical="center" shrinkToFit="1"/>
    </xf>
    <xf numFmtId="0" fontId="45" fillId="0" borderId="49" xfId="0" applyFont="1" applyBorder="1" applyAlignment="1">
      <alignment vertical="center" shrinkToFit="1"/>
    </xf>
    <xf numFmtId="0" fontId="44" fillId="8" borderId="36" xfId="0" applyFont="1" applyFill="1" applyBorder="1" applyAlignment="1">
      <alignment vertical="center" shrinkToFit="1"/>
    </xf>
    <xf numFmtId="0" fontId="44" fillId="0" borderId="42" xfId="0" applyFont="1" applyBorder="1" applyAlignment="1">
      <alignment horizontal="right" vertical="center" shrinkToFit="1"/>
    </xf>
    <xf numFmtId="0" fontId="44" fillId="0" borderId="0" xfId="0" applyFont="1" applyBorder="1" applyAlignment="1">
      <alignment vertical="center" shrinkToFit="1"/>
    </xf>
    <xf numFmtId="0" fontId="44" fillId="0" borderId="52" xfId="0" applyFont="1" applyBorder="1" applyAlignment="1">
      <alignment vertical="center" shrinkToFit="1"/>
    </xf>
    <xf numFmtId="0" fontId="48" fillId="8" borderId="37" xfId="0" applyFont="1" applyFill="1" applyBorder="1" applyAlignment="1">
      <alignment vertical="center"/>
    </xf>
    <xf numFmtId="0" fontId="50" fillId="0" borderId="0" xfId="0" applyFont="1" applyBorder="1" applyAlignment="1">
      <alignment horizontal="left" vertical="center"/>
    </xf>
    <xf numFmtId="0" fontId="27" fillId="0" borderId="39" xfId="0" applyFont="1" applyBorder="1" applyAlignment="1">
      <alignment horizontal="center" vertical="center"/>
    </xf>
    <xf numFmtId="0" fontId="36" fillId="0" borderId="39" xfId="0" applyFont="1" applyBorder="1">
      <alignment vertical="center"/>
    </xf>
    <xf numFmtId="0" fontId="28" fillId="0" borderId="42" xfId="0" applyFont="1" applyBorder="1" applyAlignment="1">
      <alignment horizontal="center" vertical="center"/>
    </xf>
    <xf numFmtId="0" fontId="37" fillId="0" borderId="0" xfId="0" applyFont="1" applyBorder="1">
      <alignment vertical="center"/>
    </xf>
    <xf numFmtId="0" fontId="51" fillId="0" borderId="46" xfId="0" applyFont="1" applyBorder="1" applyAlignment="1">
      <alignment vertical="center"/>
    </xf>
    <xf numFmtId="0" fontId="28" fillId="0" borderId="46" xfId="0" applyFont="1" applyBorder="1" applyAlignment="1"/>
    <xf numFmtId="0" fontId="28" fillId="0" borderId="0" xfId="0" applyFont="1" applyBorder="1" applyAlignment="1"/>
    <xf numFmtId="0" fontId="28" fillId="0" borderId="0" xfId="0" applyFont="1" applyAlignment="1"/>
    <xf numFmtId="0" fontId="34" fillId="0" borderId="0" xfId="0" applyFont="1" applyBorder="1" applyAlignment="1">
      <alignment vertical="center"/>
    </xf>
    <xf numFmtId="0" fontId="32" fillId="0" borderId="0" xfId="0" applyFont="1" applyBorder="1" applyAlignment="1"/>
    <xf numFmtId="0" fontId="34" fillId="0" borderId="0" xfId="0" applyFont="1" applyAlignment="1"/>
    <xf numFmtId="0" fontId="34" fillId="0" borderId="0" xfId="0" applyFont="1" applyAlignment="1">
      <alignment horizontal="right" vertical="top"/>
    </xf>
    <xf numFmtId="0" fontId="34" fillId="0" borderId="0" xfId="0" applyFont="1" applyBorder="1" applyAlignment="1">
      <alignment vertical="center" wrapText="1"/>
    </xf>
    <xf numFmtId="0" fontId="24" fillId="0" borderId="0" xfId="0" applyFont="1" applyAlignment="1">
      <alignment vertical="center"/>
    </xf>
    <xf numFmtId="0" fontId="33" fillId="0" borderId="0" xfId="0" applyFont="1" applyAlignment="1">
      <alignment vertical="center"/>
    </xf>
    <xf numFmtId="0" fontId="52" fillId="0" borderId="0" xfId="0" applyFont="1" applyBorder="1" applyAlignment="1">
      <alignment vertical="center"/>
    </xf>
    <xf numFmtId="0" fontId="53" fillId="0" borderId="0" xfId="0" applyFont="1" applyBorder="1">
      <alignment vertical="center"/>
    </xf>
    <xf numFmtId="0" fontId="54" fillId="0" borderId="0" xfId="0" applyFont="1" applyBorder="1" applyAlignment="1">
      <alignment vertical="center" wrapText="1"/>
    </xf>
    <xf numFmtId="0" fontId="54" fillId="0" borderId="0" xfId="0" applyFont="1" applyAlignment="1">
      <alignment vertical="center" wrapText="1"/>
    </xf>
    <xf numFmtId="0" fontId="32" fillId="0" borderId="0" xfId="0" applyFont="1" applyBorder="1" applyAlignment="1" applyProtection="1">
      <alignment vertical="center"/>
      <protection locked="0"/>
    </xf>
    <xf numFmtId="0" fontId="54" fillId="0" borderId="0" xfId="0" applyFont="1" applyBorder="1" applyAlignment="1">
      <alignment horizontal="left" vertical="center" wrapText="1"/>
    </xf>
    <xf numFmtId="0" fontId="54" fillId="0" borderId="0" xfId="0" applyFont="1" applyBorder="1" applyAlignment="1" applyProtection="1">
      <alignment horizontal="left" vertical="center"/>
      <protection locked="0"/>
    </xf>
    <xf numFmtId="0" fontId="53" fillId="0" borderId="0" xfId="0" applyFont="1" applyBorder="1" applyAlignment="1" applyProtection="1">
      <alignment horizontal="center" vertical="center"/>
      <protection locked="0"/>
    </xf>
    <xf numFmtId="0" fontId="55" fillId="0" borderId="0" xfId="0" applyFont="1" applyBorder="1" applyAlignment="1" applyProtection="1">
      <alignment horizontal="center" vertical="center"/>
      <protection locked="0"/>
    </xf>
    <xf numFmtId="0" fontId="55" fillId="0" borderId="0" xfId="0" applyFont="1" applyBorder="1" applyAlignment="1" applyProtection="1">
      <alignment horizontal="left" vertical="center"/>
      <protection locked="0"/>
    </xf>
    <xf numFmtId="0" fontId="53" fillId="0" borderId="0" xfId="0" applyFont="1" applyAlignment="1" applyProtection="1">
      <alignment horizontal="center" vertical="center"/>
      <protection locked="0"/>
    </xf>
    <xf numFmtId="0" fontId="54" fillId="0" borderId="0" xfId="0" applyFont="1" applyBorder="1" applyAlignment="1">
      <alignment vertical="center"/>
    </xf>
    <xf numFmtId="0" fontId="26" fillId="0" borderId="54" xfId="0" applyFont="1" applyBorder="1">
      <alignment vertical="center"/>
    </xf>
    <xf numFmtId="0" fontId="26" fillId="0" borderId="54" xfId="0" applyFont="1" applyBorder="1">
      <alignment vertical="center"/>
    </xf>
    <xf numFmtId="0" fontId="24" fillId="0" borderId="0" xfId="0" applyFont="1" applyBorder="1">
      <alignment vertical="center"/>
    </xf>
    <xf numFmtId="0" fontId="56" fillId="8" borderId="0" xfId="0" applyFont="1" applyFill="1" applyBorder="1" applyAlignment="1">
      <alignment vertical="center" wrapText="1"/>
    </xf>
    <xf numFmtId="0" fontId="25" fillId="8" borderId="0" xfId="0" applyFont="1" applyFill="1" applyBorder="1" applyAlignment="1">
      <alignment vertical="center"/>
    </xf>
    <xf numFmtId="0" fontId="56" fillId="8" borderId="0" xfId="0" applyFont="1" applyFill="1" applyAlignment="1">
      <alignment vertical="center" wrapText="1"/>
    </xf>
    <xf numFmtId="0" fontId="57" fillId="8" borderId="0" xfId="0" applyFont="1" applyFill="1" applyBorder="1" applyAlignment="1">
      <alignment vertical="center" wrapText="1"/>
    </xf>
    <xf numFmtId="0" fontId="56" fillId="2" borderId="55" xfId="0" applyFont="1" applyFill="1" applyBorder="1" applyAlignment="1">
      <alignment vertical="center" wrapText="1"/>
    </xf>
    <xf numFmtId="0" fontId="56" fillId="2" borderId="57" xfId="0" applyFont="1" applyFill="1" applyBorder="1" applyAlignment="1">
      <alignment vertical="center" wrapText="1"/>
    </xf>
    <xf numFmtId="0" fontId="56" fillId="2" borderId="58" xfId="0" applyFont="1" applyFill="1" applyBorder="1" applyAlignment="1">
      <alignment vertical="center" wrapText="1"/>
    </xf>
    <xf numFmtId="0" fontId="58" fillId="0" borderId="0" xfId="0" applyFont="1">
      <alignment vertical="center"/>
    </xf>
    <xf numFmtId="0" fontId="56" fillId="2" borderId="60" xfId="0" applyFont="1" applyFill="1" applyBorder="1" applyAlignment="1">
      <alignment vertical="center" wrapText="1"/>
    </xf>
    <xf numFmtId="0" fontId="56" fillId="8" borderId="54" xfId="0" applyFont="1" applyFill="1" applyBorder="1" applyAlignment="1">
      <alignment vertical="center" wrapText="1"/>
    </xf>
    <xf numFmtId="0" fontId="56" fillId="8" borderId="63" xfId="0" applyFont="1" applyFill="1" applyBorder="1" applyAlignment="1">
      <alignment vertical="center" wrapText="1"/>
    </xf>
    <xf numFmtId="0" fontId="56" fillId="8" borderId="64" xfId="0" applyFont="1" applyFill="1" applyBorder="1" applyAlignment="1">
      <alignment vertical="center" wrapText="1"/>
    </xf>
    <xf numFmtId="0" fontId="56" fillId="8" borderId="65" xfId="0" applyFont="1" applyFill="1" applyBorder="1" applyAlignment="1">
      <alignment vertical="center" wrapText="1"/>
    </xf>
    <xf numFmtId="0" fontId="56" fillId="8" borderId="57" xfId="0" applyFont="1" applyFill="1" applyBorder="1" applyAlignment="1">
      <alignment vertical="center" wrapText="1"/>
    </xf>
    <xf numFmtId="0" fontId="56" fillId="8" borderId="66" xfId="0" applyFont="1" applyFill="1" applyBorder="1" applyAlignment="1">
      <alignment vertical="center" wrapText="1"/>
    </xf>
    <xf numFmtId="0" fontId="56" fillId="0" borderId="57" xfId="0" applyFont="1" applyBorder="1">
      <alignment vertical="center"/>
    </xf>
    <xf numFmtId="0" fontId="59" fillId="0" borderId="0" xfId="0" applyFont="1" applyBorder="1">
      <alignment vertical="center"/>
    </xf>
    <xf numFmtId="0" fontId="58" fillId="0" borderId="0" xfId="0" applyFont="1">
      <alignment vertical="center"/>
    </xf>
    <xf numFmtId="0" fontId="56" fillId="8" borderId="57" xfId="0" applyFont="1" applyFill="1" applyBorder="1">
      <alignment vertical="center"/>
    </xf>
    <xf numFmtId="0" fontId="60" fillId="8" borderId="0" xfId="0" applyFont="1" applyFill="1" applyBorder="1">
      <alignment vertical="center"/>
    </xf>
    <xf numFmtId="0" fontId="56" fillId="0" borderId="60" xfId="0" applyFont="1" applyBorder="1">
      <alignment vertical="center"/>
    </xf>
    <xf numFmtId="0" fontId="60" fillId="0" borderId="54" xfId="0" applyFont="1" applyBorder="1">
      <alignment vertical="center"/>
    </xf>
    <xf numFmtId="0" fontId="56" fillId="0" borderId="54" xfId="0" applyFont="1" applyBorder="1">
      <alignment vertical="center"/>
    </xf>
    <xf numFmtId="0" fontId="56" fillId="0" borderId="54" xfId="0" applyFont="1" applyBorder="1" applyAlignment="1">
      <alignment vertical="center"/>
    </xf>
    <xf numFmtId="0" fontId="56" fillId="0" borderId="54" xfId="0" applyFont="1" applyBorder="1" applyAlignment="1">
      <alignment horizontal="center" vertical="center"/>
    </xf>
    <xf numFmtId="0" fontId="56" fillId="0" borderId="54" xfId="0" applyFont="1" applyBorder="1" applyAlignment="1" applyProtection="1">
      <alignment vertical="center" shrinkToFit="1"/>
      <protection locked="0"/>
    </xf>
    <xf numFmtId="0" fontId="60" fillId="0" borderId="54" xfId="0" applyFont="1" applyBorder="1" applyAlignment="1">
      <alignment horizontal="center" vertical="center"/>
    </xf>
    <xf numFmtId="0" fontId="60" fillId="0" borderId="67" xfId="0" applyFont="1" applyBorder="1">
      <alignment vertical="center"/>
    </xf>
    <xf numFmtId="0" fontId="61" fillId="0" borderId="57" xfId="0" applyFont="1" applyBorder="1" applyAlignment="1">
      <alignment vertical="center" wrapText="1"/>
    </xf>
    <xf numFmtId="0" fontId="62" fillId="0" borderId="0" xfId="0" applyFont="1" applyBorder="1" applyAlignment="1">
      <alignment vertical="center"/>
    </xf>
    <xf numFmtId="0" fontId="61" fillId="0" borderId="0" xfId="0" applyFont="1" applyBorder="1" applyAlignment="1">
      <alignment vertical="center" wrapText="1"/>
    </xf>
    <xf numFmtId="0" fontId="61" fillId="0" borderId="64" xfId="0" applyFont="1" applyBorder="1" applyAlignment="1">
      <alignment vertical="center" wrapText="1"/>
    </xf>
    <xf numFmtId="0" fontId="61" fillId="0" borderId="0" xfId="0" applyFont="1" applyBorder="1">
      <alignment vertical="center"/>
    </xf>
    <xf numFmtId="0" fontId="24" fillId="8" borderId="0" xfId="0" applyFont="1" applyFill="1">
      <alignment vertical="center"/>
    </xf>
    <xf numFmtId="0" fontId="24" fillId="0" borderId="0" xfId="0" applyFont="1" applyBorder="1">
      <alignment vertical="center"/>
    </xf>
    <xf numFmtId="0" fontId="63" fillId="8" borderId="0" xfId="0" applyFont="1" applyFill="1">
      <alignment vertical="center"/>
    </xf>
    <xf numFmtId="0" fontId="24" fillId="8" borderId="0" xfId="0" applyFont="1" applyFill="1" applyAlignment="1">
      <alignment horizontal="center" vertical="center"/>
    </xf>
    <xf numFmtId="0" fontId="10" fillId="0" borderId="0" xfId="0" applyFont="1">
      <alignment vertical="center"/>
    </xf>
    <xf numFmtId="0" fontId="10" fillId="0" borderId="0" xfId="0" applyFont="1" applyAlignment="1">
      <alignment vertical="center"/>
    </xf>
    <xf numFmtId="0" fontId="24" fillId="0" borderId="0" xfId="0" applyFont="1" applyBorder="1" applyAlignment="1">
      <alignment vertical="center"/>
    </xf>
    <xf numFmtId="178" fontId="64" fillId="0" borderId="0" xfId="0" applyNumberFormat="1" applyFont="1" applyBorder="1" applyAlignment="1">
      <alignment vertical="center"/>
    </xf>
    <xf numFmtId="0" fontId="64" fillId="0" borderId="0" xfId="0" applyFont="1" applyBorder="1" applyAlignment="1">
      <alignment vertical="center"/>
    </xf>
    <xf numFmtId="0" fontId="24" fillId="0" borderId="0" xfId="0" applyFont="1" applyBorder="1" applyAlignment="1">
      <alignment horizontal="center" vertical="center"/>
    </xf>
    <xf numFmtId="0" fontId="64" fillId="0" borderId="0" xfId="0" applyFont="1" applyBorder="1" applyAlignment="1">
      <alignment horizontal="center" vertical="center"/>
    </xf>
    <xf numFmtId="0" fontId="64" fillId="0" borderId="0" xfId="0" applyFont="1" applyBorder="1" applyAlignment="1">
      <alignment horizontal="left" vertical="center"/>
    </xf>
    <xf numFmtId="178" fontId="64" fillId="0" borderId="5" xfId="0" applyNumberFormat="1" applyFont="1" applyBorder="1" applyAlignment="1">
      <alignment vertical="center"/>
    </xf>
    <xf numFmtId="0" fontId="24" fillId="0" borderId="2" xfId="0" applyFont="1" applyBorder="1">
      <alignment vertical="center"/>
    </xf>
    <xf numFmtId="0" fontId="24" fillId="0" borderId="0" xfId="0" applyFont="1" applyAlignment="1">
      <alignment horizontal="right" vertical="center"/>
    </xf>
    <xf numFmtId="0" fontId="24" fillId="0" borderId="7" xfId="0" applyFont="1" applyBorder="1">
      <alignment vertical="center"/>
    </xf>
    <xf numFmtId="0" fontId="64" fillId="8" borderId="49" xfId="0" applyFont="1" applyFill="1" applyBorder="1" applyAlignment="1">
      <alignment vertical="center" wrapText="1" shrinkToFit="1"/>
    </xf>
    <xf numFmtId="0" fontId="64" fillId="8" borderId="68" xfId="0" applyFont="1" applyFill="1" applyBorder="1" applyAlignment="1">
      <alignment vertical="center" wrapText="1" shrinkToFit="1"/>
    </xf>
    <xf numFmtId="0" fontId="64" fillId="8" borderId="37" xfId="0" applyFont="1" applyFill="1" applyBorder="1" applyAlignment="1">
      <alignment horizontal="center" vertical="center" wrapText="1" shrinkToFit="1"/>
    </xf>
    <xf numFmtId="0" fontId="64" fillId="8" borderId="52" xfId="0" applyFont="1" applyFill="1" applyBorder="1" applyAlignment="1">
      <alignment horizontal="left" vertical="center" wrapText="1"/>
    </xf>
    <xf numFmtId="0" fontId="64" fillId="8" borderId="42" xfId="0" applyFont="1" applyFill="1" applyBorder="1" applyAlignment="1">
      <alignment horizontal="left" vertical="center" wrapText="1"/>
    </xf>
    <xf numFmtId="0" fontId="65" fillId="8" borderId="18" xfId="0" applyFont="1" applyFill="1" applyBorder="1" applyAlignment="1">
      <alignment horizontal="center" vertical="center" wrapText="1" shrinkToFit="1"/>
    </xf>
    <xf numFmtId="0" fontId="65" fillId="8" borderId="18" xfId="0" applyFont="1" applyFill="1" applyBorder="1" applyAlignment="1">
      <alignment horizontal="left" vertical="center" wrapText="1"/>
    </xf>
    <xf numFmtId="0" fontId="65" fillId="8" borderId="9" xfId="0" applyFont="1" applyFill="1" applyBorder="1" applyAlignment="1">
      <alignment horizontal="left" vertical="center" wrapText="1"/>
    </xf>
    <xf numFmtId="0" fontId="65" fillId="8" borderId="42" xfId="0" applyFont="1" applyFill="1" applyBorder="1" applyAlignment="1">
      <alignment horizontal="left" vertical="center" wrapText="1"/>
    </xf>
    <xf numFmtId="0" fontId="24" fillId="8" borderId="11" xfId="0" applyFont="1" applyFill="1" applyBorder="1" applyAlignment="1">
      <alignment horizontal="center" vertical="center" textRotation="255" wrapText="1"/>
    </xf>
    <xf numFmtId="0" fontId="64" fillId="8" borderId="68" xfId="0" applyFont="1" applyFill="1" applyBorder="1" applyAlignment="1">
      <alignment horizontal="center" vertical="center" wrapText="1" shrinkToFit="1"/>
    </xf>
    <xf numFmtId="0" fontId="64" fillId="8" borderId="2" xfId="0" applyFont="1" applyFill="1" applyBorder="1" applyAlignment="1">
      <alignment horizontal="center" vertical="center" wrapText="1" shrinkToFit="1"/>
    </xf>
    <xf numFmtId="0" fontId="64" fillId="8" borderId="11" xfId="0" applyFont="1" applyFill="1" applyBorder="1" applyAlignment="1">
      <alignment horizontal="center" vertical="center" wrapText="1" shrinkToFit="1"/>
    </xf>
    <xf numFmtId="0" fontId="64" fillId="8" borderId="11" xfId="0" applyFont="1" applyFill="1" applyBorder="1" applyAlignment="1">
      <alignment horizontal="center" vertical="center" shrinkToFit="1"/>
    </xf>
    <xf numFmtId="0" fontId="64" fillId="8" borderId="68" xfId="0" applyFont="1" applyFill="1" applyBorder="1" applyAlignment="1">
      <alignment horizontal="center" vertical="center" shrinkToFit="1"/>
    </xf>
    <xf numFmtId="0" fontId="64" fillId="8" borderId="11" xfId="0" applyFont="1" applyFill="1" applyBorder="1" applyAlignment="1">
      <alignment horizontal="center" vertical="center" wrapText="1"/>
    </xf>
    <xf numFmtId="0" fontId="64" fillId="8" borderId="68" xfId="0" applyFont="1" applyFill="1" applyBorder="1" applyAlignment="1">
      <alignment horizontal="center" vertical="center" wrapText="1"/>
    </xf>
    <xf numFmtId="0" fontId="64" fillId="8" borderId="11" xfId="0" applyFont="1" applyFill="1" applyBorder="1" applyAlignment="1">
      <alignment horizontal="center" vertical="center" textRotation="255"/>
    </xf>
    <xf numFmtId="0" fontId="64" fillId="8" borderId="68" xfId="0" applyFont="1" applyFill="1" applyBorder="1" applyAlignment="1">
      <alignment horizontal="center" vertical="center"/>
    </xf>
    <xf numFmtId="0" fontId="64" fillId="8" borderId="2" xfId="0" applyFont="1" applyFill="1" applyBorder="1" applyAlignment="1">
      <alignment horizontal="center" vertical="center"/>
    </xf>
    <xf numFmtId="0" fontId="24" fillId="8" borderId="37" xfId="0" applyFont="1" applyFill="1" applyBorder="1">
      <alignment vertical="center"/>
    </xf>
    <xf numFmtId="0" fontId="24" fillId="8" borderId="52" xfId="0" applyFont="1" applyFill="1" applyBorder="1">
      <alignment vertical="center"/>
    </xf>
    <xf numFmtId="0" fontId="64" fillId="0" borderId="3" xfId="0" applyFont="1" applyBorder="1" applyAlignment="1">
      <alignment vertical="center" wrapText="1"/>
    </xf>
    <xf numFmtId="0" fontId="64" fillId="0" borderId="69" xfId="0" applyFont="1" applyBorder="1" applyAlignment="1">
      <alignment horizontal="center" vertical="center"/>
    </xf>
    <xf numFmtId="0" fontId="64" fillId="0" borderId="14" xfId="0" applyFont="1" applyBorder="1" applyAlignment="1">
      <alignment horizontal="center" vertical="center"/>
    </xf>
    <xf numFmtId="0" fontId="64" fillId="0" borderId="14" xfId="0" applyFont="1" applyBorder="1" applyAlignment="1" applyProtection="1">
      <alignment horizontal="center" vertical="center"/>
      <protection locked="0"/>
    </xf>
    <xf numFmtId="0" fontId="64" fillId="0" borderId="29" xfId="0" applyFont="1" applyBorder="1" applyAlignment="1" applyProtection="1">
      <alignment horizontal="center" vertical="center"/>
      <protection locked="0"/>
    </xf>
    <xf numFmtId="0" fontId="64" fillId="0" borderId="3" xfId="0" applyFont="1" applyBorder="1" applyAlignment="1" applyProtection="1">
      <alignment vertical="center" wrapText="1"/>
      <protection locked="0"/>
    </xf>
    <xf numFmtId="0" fontId="24" fillId="0" borderId="4" xfId="0" applyFont="1" applyBorder="1" applyAlignment="1">
      <alignment vertical="center" wrapText="1"/>
    </xf>
    <xf numFmtId="0" fontId="64" fillId="2" borderId="3" xfId="0" applyFont="1" applyFill="1" applyBorder="1" applyAlignment="1" applyProtection="1">
      <alignment horizontal="center" vertical="center"/>
      <protection locked="0"/>
    </xf>
    <xf numFmtId="178" fontId="64" fillId="0" borderId="3" xfId="3" applyFont="1" applyBorder="1" applyAlignment="1" applyProtection="1">
      <alignment vertical="center" shrinkToFit="1"/>
      <protection locked="0"/>
    </xf>
    <xf numFmtId="179" fontId="64" fillId="0" borderId="4" xfId="3" applyNumberFormat="1" applyFont="1" applyBorder="1" applyAlignment="1" applyProtection="1">
      <alignment vertical="center" shrinkToFit="1"/>
      <protection locked="0"/>
    </xf>
    <xf numFmtId="180" fontId="64" fillId="0" borderId="3" xfId="1" applyNumberFormat="1" applyFont="1" applyBorder="1" applyAlignment="1" applyProtection="1">
      <alignment vertical="center" shrinkToFit="1"/>
    </xf>
    <xf numFmtId="0" fontId="36" fillId="0" borderId="4" xfId="0" applyFont="1" applyBorder="1" applyAlignment="1">
      <alignment vertical="center"/>
    </xf>
    <xf numFmtId="0" fontId="64" fillId="8" borderId="39" xfId="0" applyFont="1" applyFill="1" applyBorder="1" applyAlignment="1" applyProtection="1">
      <alignment horizontal="center" vertical="center"/>
      <protection locked="0"/>
    </xf>
    <xf numFmtId="0" fontId="36" fillId="8" borderId="39" xfId="0" applyFont="1" applyFill="1" applyBorder="1" applyAlignment="1">
      <alignment vertical="center"/>
    </xf>
    <xf numFmtId="0" fontId="64" fillId="2" borderId="39" xfId="0" applyFont="1" applyFill="1" applyBorder="1" applyAlignment="1" applyProtection="1">
      <alignment horizontal="center" vertical="center"/>
      <protection locked="0"/>
    </xf>
    <xf numFmtId="0" fontId="36" fillId="0" borderId="39" xfId="0" applyFont="1" applyBorder="1" applyAlignment="1" applyProtection="1">
      <alignment vertical="center"/>
      <protection locked="0"/>
    </xf>
    <xf numFmtId="0" fontId="64" fillId="8" borderId="39" xfId="0" applyFont="1" applyFill="1" applyBorder="1" applyAlignment="1">
      <alignment horizontal="center" vertical="center"/>
    </xf>
    <xf numFmtId="0" fontId="36" fillId="0" borderId="39" xfId="0" applyFont="1" applyBorder="1" applyAlignment="1">
      <alignment vertical="center"/>
    </xf>
    <xf numFmtId="0" fontId="64" fillId="2" borderId="39" xfId="0" applyFont="1" applyFill="1" applyBorder="1" applyAlignment="1">
      <alignment horizontal="center" vertical="center"/>
    </xf>
    <xf numFmtId="0" fontId="6" fillId="0" borderId="39" xfId="0" applyFont="1" applyBorder="1">
      <alignment vertical="center"/>
    </xf>
    <xf numFmtId="0" fontId="24" fillId="0" borderId="39" xfId="0" applyFont="1" applyBorder="1" applyAlignment="1">
      <alignment horizontal="center" vertical="center"/>
    </xf>
    <xf numFmtId="0" fontId="6" fillId="0" borderId="39" xfId="0" applyFont="1" applyBorder="1" applyAlignment="1">
      <alignment vertical="center"/>
    </xf>
    <xf numFmtId="178" fontId="64" fillId="0" borderId="3" xfId="0" applyNumberFormat="1" applyFont="1" applyBorder="1">
      <alignment vertical="center"/>
    </xf>
    <xf numFmtId="178" fontId="64" fillId="2" borderId="40" xfId="3" applyFont="1" applyFill="1" applyBorder="1" applyAlignment="1" applyProtection="1">
      <alignment vertical="center"/>
    </xf>
    <xf numFmtId="178" fontId="64" fillId="2" borderId="3" xfId="3" applyFont="1" applyFill="1" applyBorder="1" applyAlignment="1" applyProtection="1">
      <alignment vertical="center"/>
    </xf>
    <xf numFmtId="0" fontId="6" fillId="0" borderId="40" xfId="0" applyFont="1" applyBorder="1" applyAlignment="1">
      <alignment vertical="center"/>
    </xf>
    <xf numFmtId="0" fontId="0" fillId="0" borderId="0" xfId="0" applyFont="1" applyAlignment="1">
      <alignment vertical="center"/>
    </xf>
    <xf numFmtId="0" fontId="36" fillId="0" borderId="0" xfId="0" applyFont="1" applyBorder="1" applyAlignment="1">
      <alignment vertical="center"/>
    </xf>
    <xf numFmtId="0" fontId="69" fillId="0" borderId="70" xfId="0" applyFont="1" applyBorder="1" applyAlignment="1">
      <alignment horizontal="center" vertical="center"/>
    </xf>
    <xf numFmtId="0" fontId="36" fillId="0" borderId="58" xfId="0" applyFont="1" applyBorder="1" applyAlignment="1">
      <alignment vertical="center" wrapText="1"/>
    </xf>
    <xf numFmtId="0" fontId="70" fillId="0" borderId="39" xfId="0" applyFont="1" applyBorder="1" applyAlignment="1">
      <alignment vertical="center" wrapText="1"/>
    </xf>
    <xf numFmtId="180" fontId="70" fillId="0" borderId="51" xfId="1" applyNumberFormat="1" applyFont="1" applyBorder="1" applyAlignment="1" applyProtection="1">
      <alignment vertical="center" wrapText="1"/>
    </xf>
    <xf numFmtId="0" fontId="69" fillId="0" borderId="51" xfId="0" applyFont="1" applyBorder="1" applyAlignment="1">
      <alignment horizontal="center" vertical="center" wrapText="1"/>
    </xf>
    <xf numFmtId="0" fontId="36" fillId="0" borderId="58" xfId="0" applyFont="1" applyBorder="1" applyAlignment="1">
      <alignment vertical="center"/>
    </xf>
    <xf numFmtId="0" fontId="69" fillId="0" borderId="3" xfId="0" applyFont="1" applyBorder="1" applyAlignment="1">
      <alignment horizontal="center" vertical="center" wrapText="1"/>
    </xf>
    <xf numFmtId="0" fontId="36" fillId="0" borderId="71" xfId="0" applyFont="1" applyBorder="1" applyAlignment="1">
      <alignment vertical="center"/>
    </xf>
    <xf numFmtId="0" fontId="70" fillId="0" borderId="72" xfId="0" applyFont="1" applyBorder="1" applyAlignment="1">
      <alignment vertical="center" wrapText="1"/>
    </xf>
    <xf numFmtId="0" fontId="36" fillId="0" borderId="55" xfId="0" applyFont="1" applyBorder="1" applyAlignment="1">
      <alignment vertical="center"/>
    </xf>
    <xf numFmtId="0" fontId="70" fillId="0" borderId="73" xfId="0" applyFont="1" applyBorder="1" applyAlignment="1">
      <alignment vertical="center" wrapText="1"/>
    </xf>
    <xf numFmtId="180" fontId="70" fillId="0" borderId="70" xfId="1" applyNumberFormat="1" applyFont="1" applyBorder="1" applyAlignment="1" applyProtection="1">
      <alignment vertical="center" wrapText="1"/>
    </xf>
    <xf numFmtId="180" fontId="70" fillId="0" borderId="74" xfId="1" applyNumberFormat="1" applyFont="1" applyBorder="1" applyAlignment="1" applyProtection="1">
      <alignment vertical="center" wrapText="1"/>
    </xf>
    <xf numFmtId="0" fontId="0" fillId="0" borderId="4" xfId="0" applyFont="1" applyBorder="1" applyAlignment="1">
      <alignment horizontal="left" vertical="center"/>
    </xf>
    <xf numFmtId="0" fontId="19" fillId="5" borderId="21" xfId="2" applyFill="1" applyBorder="1" applyAlignment="1" applyProtection="1">
      <alignment horizontal="left" vertical="center"/>
    </xf>
    <xf numFmtId="0" fontId="6" fillId="0" borderId="0" xfId="0" applyFont="1" applyBorder="1" applyAlignment="1">
      <alignment horizontal="left" vertical="top" wrapText="1"/>
    </xf>
    <xf numFmtId="0" fontId="6" fillId="0" borderId="3"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3" xfId="0" applyFont="1" applyBorder="1" applyAlignment="1">
      <alignment horizontal="center" vertical="center" wrapText="1"/>
    </xf>
    <xf numFmtId="0" fontId="22" fillId="0" borderId="23"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18" xfId="0" applyFont="1" applyBorder="1" applyAlignment="1">
      <alignment horizontal="center" vertical="center" wrapText="1"/>
    </xf>
    <xf numFmtId="0" fontId="0" fillId="5" borderId="27" xfId="0" applyFill="1" applyBorder="1" applyAlignment="1">
      <alignment vertical="center"/>
    </xf>
    <xf numFmtId="0" fontId="0" fillId="5" borderId="3" xfId="0" applyFill="1" applyBorder="1" applyAlignment="1">
      <alignment vertical="center"/>
    </xf>
    <xf numFmtId="0" fontId="0" fillId="5" borderId="23" xfId="0" applyFill="1" applyBorder="1" applyAlignment="1">
      <alignment vertical="center"/>
    </xf>
    <xf numFmtId="0" fontId="28" fillId="0" borderId="3" xfId="0" applyFont="1" applyBorder="1" applyAlignment="1">
      <alignment horizontal="center" vertical="center"/>
    </xf>
    <xf numFmtId="0" fontId="2" fillId="0" borderId="0" xfId="0" applyFont="1" applyBorder="1" applyAlignment="1">
      <alignment horizontal="center" vertical="center"/>
    </xf>
    <xf numFmtId="0" fontId="27" fillId="0" borderId="35" xfId="0" applyFont="1" applyBorder="1" applyAlignment="1">
      <alignment horizontal="center" vertical="center"/>
    </xf>
    <xf numFmtId="0" fontId="28" fillId="0" borderId="36" xfId="0" applyFont="1" applyBorder="1" applyAlignment="1" applyProtection="1">
      <alignment vertical="center"/>
      <protection locked="0"/>
    </xf>
    <xf numFmtId="0" fontId="27" fillId="0" borderId="11" xfId="0" applyFont="1" applyBorder="1" applyAlignment="1">
      <alignment horizontal="center" vertical="center"/>
    </xf>
    <xf numFmtId="0" fontId="28" fillId="0" borderId="37" xfId="0" applyFont="1" applyBorder="1" applyAlignment="1" applyProtection="1">
      <alignment vertical="center" wrapText="1"/>
      <protection locked="0"/>
    </xf>
    <xf numFmtId="0" fontId="27" fillId="0" borderId="9" xfId="0" applyFont="1" applyBorder="1" applyAlignment="1">
      <alignment horizontal="center" vertical="center" wrapText="1"/>
    </xf>
    <xf numFmtId="0" fontId="28" fillId="0" borderId="38" xfId="0" applyFont="1" applyBorder="1" applyAlignment="1" applyProtection="1">
      <alignment vertical="center"/>
      <protection locked="0"/>
    </xf>
    <xf numFmtId="0" fontId="28" fillId="0" borderId="18" xfId="0" applyFont="1" applyBorder="1" applyAlignment="1" applyProtection="1">
      <alignment vertical="center"/>
      <protection locked="0"/>
    </xf>
    <xf numFmtId="0" fontId="28" fillId="0" borderId="11" xfId="0" applyFont="1" applyBorder="1" applyAlignment="1" applyProtection="1">
      <alignment vertical="center"/>
      <protection locked="0"/>
    </xf>
    <xf numFmtId="0" fontId="27" fillId="0" borderId="35" xfId="0" applyFont="1" applyBorder="1" applyAlignment="1">
      <alignment horizontal="center" vertical="center" wrapText="1"/>
    </xf>
    <xf numFmtId="0" fontId="28" fillId="0" borderId="36" xfId="0" applyFont="1" applyBorder="1" applyAlignment="1" applyProtection="1">
      <alignment horizontal="left" vertical="center"/>
      <protection locked="0"/>
    </xf>
    <xf numFmtId="0" fontId="27" fillId="0" borderId="18" xfId="0" applyFont="1" applyBorder="1" applyAlignment="1">
      <alignment horizontal="center" vertical="center" wrapText="1"/>
    </xf>
    <xf numFmtId="0" fontId="28" fillId="0" borderId="37" xfId="0" applyFont="1" applyBorder="1" applyAlignment="1" applyProtection="1">
      <alignment vertical="center"/>
      <protection locked="0"/>
    </xf>
    <xf numFmtId="0" fontId="27" fillId="0" borderId="3" xfId="0" applyFont="1" applyBorder="1" applyAlignment="1" applyProtection="1">
      <alignment horizontal="center" vertical="center"/>
      <protection locked="0"/>
    </xf>
    <xf numFmtId="0" fontId="27" fillId="0" borderId="40" xfId="0" applyFont="1" applyBorder="1" applyAlignment="1">
      <alignment horizontal="center" vertical="center"/>
    </xf>
    <xf numFmtId="0" fontId="28" fillId="0" borderId="3" xfId="0" applyFont="1" applyBorder="1" applyAlignment="1" applyProtection="1">
      <alignment vertical="center"/>
      <protection locked="0"/>
    </xf>
    <xf numFmtId="0" fontId="28" fillId="0" borderId="3" xfId="0" applyFont="1" applyBorder="1" applyAlignment="1" applyProtection="1">
      <alignment horizontal="left" vertical="center"/>
      <protection locked="0"/>
    </xf>
    <xf numFmtId="0" fontId="32" fillId="0" borderId="0" xfId="0" applyFont="1" applyBorder="1" applyAlignment="1">
      <alignment horizontal="left" vertical="center"/>
    </xf>
    <xf numFmtId="0" fontId="32" fillId="0" borderId="0" xfId="0" applyFont="1" applyBorder="1" applyAlignment="1">
      <alignment horizontal="left" vertical="center" wrapText="1"/>
    </xf>
    <xf numFmtId="0" fontId="35" fillId="0" borderId="23" xfId="0" applyFont="1" applyBorder="1" applyAlignment="1">
      <alignment horizontal="center" vertical="center" textRotation="255"/>
    </xf>
    <xf numFmtId="0" fontId="27" fillId="0" borderId="7" xfId="0" applyFont="1" applyBorder="1" applyAlignment="1">
      <alignment horizontal="left" vertical="center"/>
    </xf>
    <xf numFmtId="176" fontId="28" fillId="0" borderId="5" xfId="0" applyNumberFormat="1" applyFont="1" applyBorder="1" applyAlignment="1" applyProtection="1">
      <alignment horizontal="right" vertical="center"/>
      <protection locked="0"/>
    </xf>
    <xf numFmtId="0" fontId="36" fillId="0" borderId="40" xfId="0" applyFont="1" applyBorder="1" applyAlignment="1">
      <alignment horizontal="center" vertical="center"/>
    </xf>
    <xf numFmtId="176" fontId="28" fillId="0" borderId="6" xfId="0" applyNumberFormat="1" applyFont="1" applyBorder="1" applyAlignment="1">
      <alignment vertical="center"/>
    </xf>
    <xf numFmtId="176" fontId="28" fillId="2" borderId="11" xfId="0" applyNumberFormat="1" applyFont="1" applyFill="1" applyBorder="1" applyAlignment="1" applyProtection="1">
      <alignment horizontal="right" vertical="center"/>
      <protection locked="0"/>
    </xf>
    <xf numFmtId="0" fontId="27" fillId="0" borderId="36" xfId="0" applyFont="1" applyBorder="1" applyAlignment="1">
      <alignment horizontal="center" vertical="center"/>
    </xf>
    <xf numFmtId="176" fontId="28" fillId="2" borderId="3" xfId="0" applyNumberFormat="1" applyFont="1" applyFill="1" applyBorder="1" applyAlignment="1" applyProtection="1">
      <alignment horizontal="right" vertical="center"/>
      <protection locked="0"/>
    </xf>
    <xf numFmtId="0" fontId="27" fillId="0" borderId="45" xfId="0" applyFont="1" applyBorder="1" applyAlignment="1">
      <alignment horizontal="center" vertical="center"/>
    </xf>
    <xf numFmtId="0" fontId="27" fillId="0" borderId="9" xfId="0" applyFont="1" applyBorder="1" applyAlignment="1">
      <alignment horizontal="left" vertical="center" wrapText="1" shrinkToFit="1"/>
    </xf>
    <xf numFmtId="0" fontId="44" fillId="0" borderId="7" xfId="0" applyFont="1" applyBorder="1" applyAlignment="1">
      <alignment horizontal="center" vertical="center" wrapText="1"/>
    </xf>
    <xf numFmtId="0" fontId="45" fillId="0" borderId="47" xfId="0" applyFont="1" applyBorder="1" applyAlignment="1">
      <alignment horizontal="center" vertical="center"/>
    </xf>
    <xf numFmtId="178" fontId="45" fillId="8" borderId="48" xfId="0" applyNumberFormat="1" applyFont="1" applyFill="1" applyBorder="1" applyAlignment="1">
      <alignment horizontal="center" vertical="center" shrinkToFit="1"/>
    </xf>
    <xf numFmtId="0" fontId="40" fillId="0" borderId="50" xfId="0" applyFont="1" applyBorder="1" applyAlignment="1">
      <alignment horizontal="center" vertical="center"/>
    </xf>
    <xf numFmtId="0" fontId="41" fillId="6" borderId="5" xfId="0" applyFont="1" applyFill="1" applyBorder="1" applyAlignment="1">
      <alignment horizontal="center" vertical="center"/>
    </xf>
    <xf numFmtId="0" fontId="44" fillId="0" borderId="51" xfId="0" applyFont="1" applyBorder="1" applyAlignment="1">
      <alignment horizontal="center" vertical="center" textRotation="255" shrinkToFit="1"/>
    </xf>
    <xf numFmtId="0" fontId="46" fillId="0" borderId="4" xfId="0" applyFont="1" applyBorder="1" applyAlignment="1">
      <alignment horizontal="center" vertical="center" wrapText="1"/>
    </xf>
    <xf numFmtId="178" fontId="45" fillId="8" borderId="5" xfId="0" applyNumberFormat="1" applyFont="1" applyFill="1" applyBorder="1" applyAlignment="1">
      <alignment horizontal="center" vertical="center" shrinkToFit="1"/>
    </xf>
    <xf numFmtId="2" fontId="45" fillId="0" borderId="5" xfId="0" applyNumberFormat="1" applyFont="1" applyBorder="1" applyAlignment="1">
      <alignment horizontal="center" vertical="center" shrinkToFit="1"/>
    </xf>
    <xf numFmtId="0" fontId="47" fillId="8" borderId="25" xfId="0" applyFont="1" applyFill="1" applyBorder="1" applyAlignment="1">
      <alignment horizontal="center" vertical="center" shrinkToFit="1"/>
    </xf>
    <xf numFmtId="0" fontId="45" fillId="8" borderId="53" xfId="0" applyFont="1" applyFill="1" applyBorder="1" applyAlignment="1">
      <alignment horizontal="center" vertical="center" shrinkToFit="1"/>
    </xf>
    <xf numFmtId="2" fontId="45" fillId="0" borderId="38" xfId="0" applyNumberFormat="1" applyFont="1" applyBorder="1" applyAlignment="1">
      <alignment horizontal="center" vertical="center" shrinkToFit="1"/>
    </xf>
    <xf numFmtId="0" fontId="49" fillId="0" borderId="5" xfId="0" applyFont="1" applyBorder="1" applyAlignment="1">
      <alignment horizontal="left" vertical="center"/>
    </xf>
    <xf numFmtId="0" fontId="40" fillId="0" borderId="8" xfId="0" applyFont="1" applyBorder="1" applyAlignment="1">
      <alignment horizontal="center" vertical="center"/>
    </xf>
    <xf numFmtId="0" fontId="41" fillId="6" borderId="10" xfId="0" applyFont="1" applyFill="1" applyBorder="1" applyAlignment="1">
      <alignment horizontal="center" vertical="center"/>
    </xf>
    <xf numFmtId="0" fontId="27" fillId="0" borderId="39" xfId="0" applyFont="1" applyBorder="1" applyAlignment="1">
      <alignment horizontal="left" vertical="center"/>
    </xf>
    <xf numFmtId="0" fontId="27" fillId="0" borderId="4" xfId="0" applyFont="1" applyBorder="1" applyAlignment="1">
      <alignment horizontal="right" vertical="center"/>
    </xf>
    <xf numFmtId="0" fontId="28" fillId="2" borderId="3" xfId="0" applyFont="1" applyFill="1" applyBorder="1" applyAlignment="1" applyProtection="1">
      <alignment horizontal="center" vertical="center"/>
      <protection locked="0"/>
    </xf>
    <xf numFmtId="0" fontId="27" fillId="0" borderId="39" xfId="0" applyFont="1" applyBorder="1" applyAlignment="1">
      <alignment horizontal="center" vertical="center"/>
    </xf>
    <xf numFmtId="0" fontId="34" fillId="0" borderId="0" xfId="0" applyFont="1" applyBorder="1" applyAlignment="1">
      <alignment horizontal="left" vertical="top" wrapText="1"/>
    </xf>
    <xf numFmtId="0" fontId="25" fillId="0" borderId="3" xfId="0" applyFont="1" applyBorder="1" applyAlignment="1">
      <alignment horizontal="center" vertical="center" wrapText="1"/>
    </xf>
    <xf numFmtId="0" fontId="47" fillId="0" borderId="9" xfId="0" applyFont="1" applyBorder="1" applyAlignment="1">
      <alignment horizontal="center" vertical="center" wrapText="1"/>
    </xf>
    <xf numFmtId="0" fontId="47" fillId="0" borderId="39" xfId="0" applyFont="1" applyBorder="1" applyAlignment="1" applyProtection="1">
      <alignment horizontal="center" vertical="center"/>
      <protection locked="0"/>
    </xf>
    <xf numFmtId="0" fontId="47" fillId="0" borderId="39" xfId="0" applyFont="1" applyBorder="1" applyAlignment="1" applyProtection="1">
      <alignment horizontal="center" vertical="center" wrapText="1"/>
      <protection locked="0"/>
    </xf>
    <xf numFmtId="0" fontId="25" fillId="0" borderId="4" xfId="0" applyFont="1" applyBorder="1" applyAlignment="1">
      <alignment horizontal="center" vertical="center" wrapText="1"/>
    </xf>
    <xf numFmtId="0" fontId="52" fillId="3" borderId="23" xfId="0" applyFont="1" applyFill="1" applyBorder="1" applyAlignment="1">
      <alignment horizontal="center" vertical="center" wrapText="1"/>
    </xf>
    <xf numFmtId="0" fontId="25" fillId="3" borderId="23" xfId="0" applyFont="1" applyFill="1" applyBorder="1" applyAlignment="1">
      <alignment horizontal="center" vertical="center"/>
    </xf>
    <xf numFmtId="0" fontId="56" fillId="2" borderId="66" xfId="0" applyFont="1" applyFill="1" applyBorder="1" applyAlignment="1">
      <alignment vertical="center" shrinkToFit="1"/>
    </xf>
    <xf numFmtId="0" fontId="52" fillId="0" borderId="0" xfId="0" applyFont="1" applyBorder="1" applyAlignment="1">
      <alignment horizontal="center" vertical="center"/>
    </xf>
    <xf numFmtId="0" fontId="56" fillId="2" borderId="0" xfId="0" applyFont="1" applyFill="1" applyBorder="1" applyAlignment="1" applyProtection="1">
      <alignment vertical="center" shrinkToFit="1"/>
      <protection locked="0"/>
    </xf>
    <xf numFmtId="0" fontId="52" fillId="0" borderId="0" xfId="0" applyFont="1" applyBorder="1" applyAlignment="1" applyProtection="1">
      <alignment horizontal="center" vertical="center" shrinkToFit="1"/>
      <protection locked="0"/>
    </xf>
    <xf numFmtId="0" fontId="60" fillId="0" borderId="66" xfId="0" applyFont="1" applyBorder="1" applyAlignment="1">
      <alignment horizontal="center" vertical="center"/>
    </xf>
    <xf numFmtId="0" fontId="65" fillId="0" borderId="4" xfId="0" applyFont="1" applyBorder="1" applyAlignment="1">
      <alignment horizontal="center" vertical="center"/>
    </xf>
    <xf numFmtId="0" fontId="64" fillId="0" borderId="5" xfId="0" applyFont="1" applyBorder="1" applyAlignment="1">
      <alignment vertical="center"/>
    </xf>
    <xf numFmtId="0" fontId="65" fillId="0" borderId="4" xfId="0" applyFont="1" applyBorder="1" applyAlignment="1">
      <alignment vertical="center"/>
    </xf>
    <xf numFmtId="0" fontId="24" fillId="8" borderId="9" xfId="0" applyFont="1" applyFill="1" applyBorder="1" applyAlignment="1">
      <alignment horizontal="center" vertical="center" textRotation="255" wrapText="1"/>
    </xf>
    <xf numFmtId="0" fontId="65" fillId="8" borderId="9" xfId="0" applyFont="1" applyFill="1" applyBorder="1" applyAlignment="1">
      <alignment horizontal="center" vertical="center" wrapText="1" shrinkToFit="1"/>
    </xf>
    <xf numFmtId="0" fontId="65" fillId="8" borderId="9" xfId="0" applyFont="1" applyFill="1" applyBorder="1" applyAlignment="1">
      <alignment horizontal="center" vertical="center" shrinkToFit="1"/>
    </xf>
    <xf numFmtId="0" fontId="65" fillId="8" borderId="7" xfId="0" applyFont="1" applyFill="1" applyBorder="1" applyAlignment="1">
      <alignment horizontal="center" vertical="center" shrinkToFit="1"/>
    </xf>
    <xf numFmtId="0" fontId="64" fillId="8" borderId="9" xfId="0" applyFont="1" applyFill="1" applyBorder="1" applyAlignment="1">
      <alignment horizontal="center" vertical="center" wrapText="1" shrinkToFit="1"/>
    </xf>
    <xf numFmtId="0" fontId="65" fillId="8" borderId="9" xfId="0" applyFont="1" applyFill="1" applyBorder="1" applyAlignment="1">
      <alignment horizontal="center" vertical="center" wrapText="1"/>
    </xf>
    <xf numFmtId="0" fontId="65" fillId="8" borderId="7" xfId="0" applyFont="1" applyFill="1" applyBorder="1" applyAlignment="1">
      <alignment horizontal="center" vertical="center" wrapText="1"/>
    </xf>
    <xf numFmtId="0" fontId="65" fillId="8" borderId="7" xfId="0" applyFont="1" applyFill="1" applyBorder="1" applyAlignment="1">
      <alignment horizontal="center" vertical="center" textRotation="255"/>
    </xf>
    <xf numFmtId="0" fontId="65" fillId="8" borderId="9" xfId="0" applyFont="1" applyFill="1" applyBorder="1" applyAlignment="1">
      <alignment horizontal="center" vertical="center"/>
    </xf>
    <xf numFmtId="0" fontId="65" fillId="2" borderId="9" xfId="0" applyFont="1" applyFill="1" applyBorder="1" applyAlignment="1">
      <alignment horizontal="center" vertical="center"/>
    </xf>
    <xf numFmtId="0" fontId="65" fillId="8" borderId="18" xfId="0" applyFont="1" applyFill="1" applyBorder="1" applyAlignment="1">
      <alignment horizontal="center" vertical="center"/>
    </xf>
    <xf numFmtId="0" fontId="65" fillId="2" borderId="37" xfId="0" applyFont="1" applyFill="1" applyBorder="1" applyAlignment="1">
      <alignment horizontal="center" vertical="center" wrapText="1"/>
    </xf>
    <xf numFmtId="0" fontId="64" fillId="8" borderId="52" xfId="0" applyFont="1" applyFill="1" applyBorder="1" applyAlignment="1">
      <alignment horizontal="left" vertical="center" wrapText="1"/>
    </xf>
    <xf numFmtId="0" fontId="64" fillId="8" borderId="18" xfId="0" applyFont="1" applyFill="1" applyBorder="1" applyAlignment="1">
      <alignment horizontal="left" vertical="center" wrapText="1"/>
    </xf>
    <xf numFmtId="0" fontId="69" fillId="0" borderId="7" xfId="0" applyFont="1" applyBorder="1" applyAlignment="1">
      <alignment horizontal="center" vertical="center" wrapText="1"/>
    </xf>
    <xf numFmtId="0" fontId="69" fillId="0" borderId="70" xfId="0" applyFont="1" applyBorder="1" applyAlignment="1">
      <alignment horizontal="center" vertical="center"/>
    </xf>
    <xf numFmtId="0" fontId="69" fillId="0" borderId="51" xfId="0" applyFont="1" applyBorder="1" applyAlignment="1">
      <alignment horizontal="center" vertical="center" wrapText="1"/>
    </xf>
    <xf numFmtId="0" fontId="36" fillId="0" borderId="4" xfId="0" applyFont="1" applyBorder="1" applyAlignment="1">
      <alignment horizontal="left" vertical="center"/>
    </xf>
    <xf numFmtId="0" fontId="36" fillId="0" borderId="4" xfId="0" applyFont="1" applyBorder="1" applyAlignment="1">
      <alignment vertical="center" wrapText="1"/>
    </xf>
    <xf numFmtId="0" fontId="36" fillId="0" borderId="3" xfId="0" applyFont="1" applyBorder="1" applyAlignment="1">
      <alignment horizontal="center" vertical="center" wrapText="1"/>
    </xf>
    <xf numFmtId="0" fontId="47" fillId="0" borderId="0" xfId="0" applyFont="1" applyBorder="1" applyAlignment="1">
      <alignment horizontal="left" vertical="center" wrapText="1"/>
    </xf>
    <xf numFmtId="0" fontId="32" fillId="0" borderId="43" xfId="0" applyFont="1" applyBorder="1" applyAlignment="1">
      <alignment horizontal="left" vertical="center" wrapText="1"/>
    </xf>
    <xf numFmtId="0" fontId="32" fillId="0" borderId="44" xfId="0" applyFont="1" applyBorder="1" applyAlignment="1">
      <alignment horizontal="left" vertical="center" wrapText="1" shrinkToFit="1"/>
    </xf>
    <xf numFmtId="0" fontId="47" fillId="8" borderId="56" xfId="0" applyFont="1" applyFill="1" applyBorder="1" applyAlignment="1">
      <alignment horizontal="left" vertical="center"/>
    </xf>
    <xf numFmtId="0" fontId="73" fillId="0" borderId="8" xfId="0" applyFont="1" applyBorder="1" applyAlignment="1">
      <alignment horizontal="center" vertical="center"/>
    </xf>
    <xf numFmtId="0" fontId="47" fillId="8" borderId="37" xfId="0" applyFont="1" applyFill="1" applyBorder="1" applyAlignment="1">
      <alignment horizontal="left" vertical="center" wrapText="1"/>
    </xf>
    <xf numFmtId="0" fontId="47" fillId="8" borderId="40" xfId="0" applyFont="1" applyFill="1" applyBorder="1" applyAlignment="1">
      <alignment horizontal="left" vertical="center"/>
    </xf>
    <xf numFmtId="0" fontId="47" fillId="0" borderId="59" xfId="0" applyFont="1" applyBorder="1" applyAlignment="1">
      <alignment vertical="center"/>
    </xf>
    <xf numFmtId="0" fontId="47" fillId="8" borderId="39" xfId="0" applyFont="1" applyFill="1" applyBorder="1">
      <alignment vertical="center"/>
    </xf>
    <xf numFmtId="0" fontId="73" fillId="8" borderId="39" xfId="0" applyFont="1" applyFill="1" applyBorder="1">
      <alignment vertical="center"/>
    </xf>
    <xf numFmtId="0" fontId="73" fillId="8" borderId="40" xfId="0" applyFont="1" applyFill="1" applyBorder="1">
      <alignment vertical="center"/>
    </xf>
    <xf numFmtId="0" fontId="47" fillId="8" borderId="40" xfId="0" applyFont="1" applyFill="1" applyBorder="1" applyAlignment="1">
      <alignment vertical="center" wrapText="1"/>
    </xf>
    <xf numFmtId="0" fontId="73" fillId="0" borderId="59" xfId="0" applyFont="1" applyBorder="1" applyAlignment="1">
      <alignment horizontal="center" vertical="center"/>
    </xf>
    <xf numFmtId="0" fontId="47" fillId="0" borderId="59" xfId="0" applyFont="1" applyBorder="1" applyAlignment="1">
      <alignment vertical="center" wrapText="1"/>
    </xf>
    <xf numFmtId="0" fontId="47" fillId="8" borderId="54" xfId="0" applyFont="1" applyFill="1" applyBorder="1" applyAlignment="1">
      <alignment vertical="center"/>
    </xf>
    <xf numFmtId="0" fontId="76" fillId="8" borderId="54" xfId="0" applyFont="1" applyFill="1" applyBorder="1" applyAlignment="1">
      <alignment vertical="center" wrapText="1"/>
    </xf>
    <xf numFmtId="0" fontId="76" fillId="8" borderId="61" xfId="0" applyFont="1" applyFill="1" applyBorder="1" applyAlignment="1">
      <alignment vertical="center" wrapText="1"/>
    </xf>
    <xf numFmtId="0" fontId="47" fillId="0" borderId="62" xfId="0" applyFont="1" applyBorder="1" applyAlignment="1">
      <alignment vertical="center"/>
    </xf>
    <xf numFmtId="0" fontId="55" fillId="2" borderId="3" xfId="0" applyFont="1" applyFill="1" applyBorder="1" applyAlignment="1" applyProtection="1">
      <alignment horizontal="justify" vertical="center" wrapText="1"/>
      <protection locked="0"/>
    </xf>
    <xf numFmtId="0" fontId="47" fillId="0" borderId="7" xfId="0" applyFont="1" applyBorder="1" applyAlignment="1" applyProtection="1">
      <alignment vertical="center"/>
      <protection locked="0"/>
    </xf>
    <xf numFmtId="0" fontId="77" fillId="0" borderId="46" xfId="0" applyFont="1" applyBorder="1" applyAlignment="1" applyProtection="1">
      <alignment vertical="center"/>
      <protection locked="0"/>
    </xf>
    <xf numFmtId="0" fontId="77" fillId="0" borderId="49" xfId="0" applyFont="1" applyBorder="1" applyProtection="1">
      <alignment vertical="center"/>
      <protection locked="0"/>
    </xf>
    <xf numFmtId="0" fontId="77" fillId="2" borderId="42" xfId="0" applyFont="1" applyFill="1" applyBorder="1" applyAlignment="1" applyProtection="1">
      <alignment vertical="center"/>
      <protection locked="0"/>
    </xf>
    <xf numFmtId="0" fontId="47" fillId="0" borderId="0" xfId="0" applyFont="1" applyBorder="1" applyAlignment="1" applyProtection="1">
      <alignment vertical="center"/>
      <protection locked="0"/>
    </xf>
    <xf numFmtId="0" fontId="77" fillId="0" borderId="0" xfId="0" applyFont="1" applyBorder="1" applyAlignment="1" applyProtection="1">
      <alignment vertical="center"/>
      <protection locked="0"/>
    </xf>
    <xf numFmtId="0" fontId="77" fillId="2" borderId="0" xfId="0" applyFont="1" applyFill="1" applyBorder="1" applyAlignment="1" applyProtection="1">
      <alignment vertical="center"/>
      <protection locked="0"/>
    </xf>
    <xf numFmtId="0" fontId="77" fillId="2" borderId="0" xfId="0" applyFont="1" applyFill="1" applyBorder="1" applyAlignment="1" applyProtection="1">
      <alignment vertical="center"/>
      <protection locked="0"/>
    </xf>
    <xf numFmtId="0" fontId="47" fillId="0" borderId="52" xfId="0" applyFont="1" applyBorder="1" applyProtection="1">
      <alignment vertical="center"/>
      <protection locked="0"/>
    </xf>
    <xf numFmtId="0" fontId="47" fillId="0" borderId="42" xfId="0" applyFont="1" applyBorder="1" applyAlignment="1" applyProtection="1">
      <alignment vertical="center"/>
      <protection locked="0"/>
    </xf>
    <xf numFmtId="0" fontId="77" fillId="0" borderId="0" xfId="0" applyFont="1" applyBorder="1">
      <alignment vertical="center"/>
    </xf>
    <xf numFmtId="0" fontId="77" fillId="0" borderId="0" xfId="0" applyFont="1" applyBorder="1" applyAlignment="1" applyProtection="1">
      <alignment horizontal="center" vertical="center"/>
      <protection locked="0"/>
    </xf>
    <xf numFmtId="0" fontId="77" fillId="0" borderId="52" xfId="0" applyFont="1" applyBorder="1" applyProtection="1">
      <alignment vertical="center"/>
      <protection locked="0"/>
    </xf>
    <xf numFmtId="0" fontId="77" fillId="2" borderId="39" xfId="0" applyFont="1" applyFill="1" applyBorder="1" applyAlignment="1" applyProtection="1">
      <alignment vertical="center"/>
      <protection locked="0"/>
    </xf>
    <xf numFmtId="0" fontId="77" fillId="0" borderId="39" xfId="0" applyFont="1" applyBorder="1" applyAlignment="1" applyProtection="1">
      <alignment vertical="center"/>
      <protection locked="0"/>
    </xf>
    <xf numFmtId="0" fontId="77" fillId="0" borderId="40" xfId="0" applyFont="1" applyBorder="1" applyAlignment="1" applyProtection="1">
      <alignment vertical="center"/>
      <protection locked="0"/>
    </xf>
    <xf numFmtId="0" fontId="47" fillId="0" borderId="3" xfId="0" applyFont="1" applyBorder="1" applyAlignment="1">
      <alignment horizontal="center" vertical="center" wrapText="1"/>
    </xf>
    <xf numFmtId="0" fontId="47" fillId="0" borderId="39" xfId="0" applyFont="1" applyBorder="1" applyAlignment="1" applyProtection="1">
      <alignment vertical="center"/>
      <protection locked="0"/>
    </xf>
    <xf numFmtId="0" fontId="47" fillId="8" borderId="40" xfId="0" applyFont="1" applyFill="1" applyBorder="1" applyAlignment="1" applyProtection="1">
      <alignment vertical="center"/>
      <protection locked="0"/>
    </xf>
    <xf numFmtId="0" fontId="73" fillId="8" borderId="0" xfId="0" applyFont="1" applyFill="1" applyBorder="1" applyAlignment="1">
      <alignment horizontal="right" vertical="top"/>
    </xf>
    <xf numFmtId="0" fontId="47" fillId="8" borderId="0" xfId="0" applyFont="1" applyFill="1" applyBorder="1" applyAlignment="1">
      <alignment vertical="top"/>
    </xf>
    <xf numFmtId="0" fontId="76" fillId="8" borderId="0" xfId="0" applyFont="1" applyFill="1" applyBorder="1" applyAlignment="1">
      <alignment vertical="center" wrapText="1"/>
    </xf>
    <xf numFmtId="0" fontId="47" fillId="8" borderId="0" xfId="0" applyFont="1" applyFill="1" applyBorder="1" applyAlignment="1">
      <alignment vertical="center"/>
    </xf>
    <xf numFmtId="0" fontId="76" fillId="8" borderId="0" xfId="0" applyFont="1" applyFill="1" applyAlignment="1">
      <alignment vertical="center" wrapText="1"/>
    </xf>
    <xf numFmtId="0" fontId="47" fillId="8" borderId="0" xfId="0" applyFont="1" applyFill="1" applyBorder="1" applyAlignment="1">
      <alignment horizontal="right" vertical="top" wrapText="1"/>
    </xf>
    <xf numFmtId="0" fontId="47" fillId="8" borderId="0" xfId="0" applyFont="1" applyFill="1" applyBorder="1" applyAlignment="1">
      <alignment horizontal="left" vertical="center" wrapText="1"/>
    </xf>
    <xf numFmtId="0" fontId="73" fillId="8" borderId="0" xfId="0" applyFont="1" applyFill="1" applyBorder="1" applyAlignment="1">
      <alignment vertical="top" wrapText="1"/>
    </xf>
    <xf numFmtId="0" fontId="73" fillId="8" borderId="0" xfId="0" applyFont="1" applyFill="1" applyAlignment="1">
      <alignment vertical="top" wrapText="1"/>
    </xf>
    <xf numFmtId="0" fontId="39" fillId="8" borderId="0" xfId="0" applyFont="1" applyFill="1" applyBorder="1" applyAlignment="1">
      <alignment horizontal="left" vertical="center" wrapText="1"/>
    </xf>
    <xf numFmtId="0" fontId="39" fillId="0" borderId="0" xfId="0" applyFont="1" applyBorder="1">
      <alignment vertical="center"/>
    </xf>
    <xf numFmtId="0" fontId="38" fillId="8" borderId="0" xfId="0" applyFont="1" applyFill="1" applyBorder="1" applyAlignment="1" applyProtection="1">
      <alignment horizontal="center" vertical="center"/>
      <protection locked="0"/>
    </xf>
    <xf numFmtId="0" fontId="38" fillId="2" borderId="0" xfId="0" applyFont="1" applyFill="1" applyBorder="1" applyAlignment="1" applyProtection="1">
      <alignment horizontal="center" vertical="center"/>
      <protection locked="0"/>
    </xf>
    <xf numFmtId="0" fontId="38" fillId="0" borderId="0" xfId="0" applyFont="1" applyBorder="1" applyAlignment="1">
      <alignment vertical="center" wrapText="1"/>
    </xf>
    <xf numFmtId="0" fontId="39" fillId="0" borderId="0" xfId="0" applyFont="1" applyBorder="1" applyAlignment="1">
      <alignment horizontal="center" vertical="center"/>
    </xf>
    <xf numFmtId="0" fontId="38" fillId="8" borderId="0" xfId="0" applyFont="1" applyFill="1" applyBorder="1">
      <alignment vertical="center"/>
    </xf>
    <xf numFmtId="0" fontId="39" fillId="0" borderId="0" xfId="0" applyFont="1" applyBorder="1" applyAlignment="1">
      <alignment horizontal="center" vertical="center" wrapText="1"/>
    </xf>
  </cellXfs>
  <cellStyles count="4">
    <cellStyle name="パーセント" xfId="1" builtinId="5"/>
    <cellStyle name="ハイパーリンク" xfId="2" builtinId="8"/>
    <cellStyle name="説明文" xfId="3" builtinId="53" customBuiltin="1"/>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F2F2F2"/>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DEADA"/>
      <rgbColor rgb="FF3366FF"/>
      <rgbColor rgb="FF33CCCC"/>
      <rgbColor rgb="FF99CC00"/>
      <rgbColor rgb="FFFFC0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4</xdr:col>
      <xdr:colOff>211680</xdr:colOff>
      <xdr:row>28</xdr:row>
      <xdr:rowOff>201960</xdr:rowOff>
    </xdr:from>
    <xdr:to>
      <xdr:col>4</xdr:col>
      <xdr:colOff>2550240</xdr:colOff>
      <xdr:row>29</xdr:row>
      <xdr:rowOff>643320</xdr:rowOff>
    </xdr:to>
    <xdr:sp macro="" textlink="">
      <xdr:nvSpPr>
        <xdr:cNvPr id="2" name="CustomShape 1"/>
        <xdr:cNvSpPr/>
      </xdr:nvSpPr>
      <xdr:spPr>
        <a:xfrm>
          <a:off x="11584440" y="10792800"/>
          <a:ext cx="2338560" cy="1249200"/>
        </a:xfrm>
        <a:prstGeom prst="rect">
          <a:avLst/>
        </a:prstGeom>
        <a:noFill/>
        <a:ln w="9360">
          <a:noFill/>
        </a:ln>
      </xdr:spPr>
      <xdr:style>
        <a:lnRef idx="0">
          <a:scrgbClr r="0" g="0" b="0"/>
        </a:lnRef>
        <a:fillRef idx="0">
          <a:scrgbClr r="0" g="0" b="0"/>
        </a:fillRef>
        <a:effectRef idx="0">
          <a:scrgbClr r="0" g="0" b="0"/>
        </a:effectRef>
        <a:fontRef idx="minor"/>
      </xdr:style>
      <xdr:txBody>
        <a:bodyPr lIns="18360" tIns="0" rIns="0" bIns="0"/>
        <a:lstStyle/>
        <a:p>
          <a:pPr algn="ctr">
            <a:lnSpc>
              <a:spcPct val="100000"/>
            </a:lnSpc>
          </a:pPr>
          <a:r>
            <a:rPr lang="en-US" sz="1400" b="0" strike="noStrike" spc="-1">
              <a:solidFill>
                <a:srgbClr val="000000"/>
              </a:solidFill>
              <a:uFill>
                <a:solidFill>
                  <a:srgbClr val="FFFFFF"/>
                </a:solidFill>
              </a:uFill>
              <a:latin typeface="Times New Roman"/>
            </a:rPr>
            <a:t>当該年度（４～３月）の</a:t>
          </a:r>
          <a:endParaRPr lang="en-US" sz="1200" b="0" strike="noStrike" spc="-1">
            <a:solidFill>
              <a:srgbClr val="000000"/>
            </a:solidFill>
            <a:uFill>
              <a:solidFill>
                <a:srgbClr val="FFFFFF"/>
              </a:solidFill>
            </a:uFill>
            <a:latin typeface="Times New Roman"/>
          </a:endParaRPr>
        </a:p>
        <a:p>
          <a:pPr algn="ctr">
            <a:lnSpc>
              <a:spcPct val="100000"/>
            </a:lnSpc>
          </a:pPr>
          <a:r>
            <a:rPr lang="en-US" sz="1400" b="0" strike="noStrike" spc="-1">
              <a:solidFill>
                <a:srgbClr val="000000"/>
              </a:solidFill>
              <a:uFill>
                <a:solidFill>
                  <a:srgbClr val="FFFFFF"/>
                </a:solidFill>
              </a:uFill>
              <a:latin typeface="Times New Roman"/>
            </a:rPr>
            <a:t>グループ別の賃金総額</a:t>
          </a:r>
          <a:endParaRPr lang="en-US" sz="1200" b="0" strike="noStrike" spc="-1">
            <a:solidFill>
              <a:srgbClr val="000000"/>
            </a:solidFill>
            <a:uFill>
              <a:solidFill>
                <a:srgbClr val="FFFFFF"/>
              </a:solidFill>
            </a:uFill>
            <a:latin typeface="Times New Roman"/>
          </a:endParaRPr>
        </a:p>
        <a:p>
          <a:pPr algn="ctr">
            <a:lnSpc>
              <a:spcPct val="100000"/>
            </a:lnSpc>
          </a:pPr>
          <a:endParaRPr lang="en-US" sz="1200" b="0" strike="noStrike" spc="-1">
            <a:solidFill>
              <a:srgbClr val="000000"/>
            </a:solidFill>
            <a:uFill>
              <a:solidFill>
                <a:srgbClr val="FFFFFF"/>
              </a:solidFill>
            </a:uFill>
            <a:latin typeface="Times New Roman"/>
          </a:endParaRPr>
        </a:p>
        <a:p>
          <a:pPr algn="ctr">
            <a:lnSpc>
              <a:spcPct val="100000"/>
            </a:lnSpc>
          </a:pPr>
          <a:r>
            <a:rPr lang="en-US" sz="1400" b="0" strike="noStrike" spc="-1">
              <a:solidFill>
                <a:srgbClr val="000000"/>
              </a:solidFill>
              <a:uFill>
                <a:solidFill>
                  <a:srgbClr val="FFFFFF"/>
                </a:solidFill>
              </a:uFill>
              <a:latin typeface="Times New Roman"/>
            </a:rPr>
            <a:t>当該年度（４～３月）の</a:t>
          </a:r>
          <a:endParaRPr lang="en-US" sz="1200" b="0" strike="noStrike" spc="-1">
            <a:solidFill>
              <a:srgbClr val="000000"/>
            </a:solidFill>
            <a:uFill>
              <a:solidFill>
                <a:srgbClr val="FFFFFF"/>
              </a:solidFill>
            </a:uFill>
            <a:latin typeface="Times New Roman"/>
          </a:endParaRPr>
        </a:p>
        <a:p>
          <a:pPr algn="ctr">
            <a:lnSpc>
              <a:spcPct val="100000"/>
            </a:lnSpc>
          </a:pPr>
          <a:r>
            <a:rPr lang="en-US" sz="1400" b="0" strike="noStrike" spc="-1">
              <a:solidFill>
                <a:srgbClr val="000000"/>
              </a:solidFill>
              <a:uFill>
                <a:solidFill>
                  <a:srgbClr val="FFFFFF"/>
                </a:solidFill>
              </a:uFill>
              <a:latin typeface="Times New Roman"/>
            </a:rPr>
            <a:t>グループ別の常勤換算職員数</a:t>
          </a:r>
          <a:endParaRPr lang="en-US" sz="1200" b="0" strike="noStrike" spc="-1">
            <a:solidFill>
              <a:srgbClr val="000000"/>
            </a:solidFill>
            <a:uFill>
              <a:solidFill>
                <a:srgbClr val="FFFFFF"/>
              </a:solidFill>
            </a:uFill>
            <a:latin typeface="Times New Roman"/>
          </a:endParaRPr>
        </a:p>
      </xdr:txBody>
    </xdr:sp>
    <xdr:clientData/>
  </xdr:twoCellAnchor>
  <xdr:twoCellAnchor editAs="absolute">
    <xdr:from>
      <xdr:col>0</xdr:col>
      <xdr:colOff>1888920</xdr:colOff>
      <xdr:row>9</xdr:row>
      <xdr:rowOff>77040</xdr:rowOff>
    </xdr:from>
    <xdr:to>
      <xdr:col>4</xdr:col>
      <xdr:colOff>1939320</xdr:colOff>
      <xdr:row>16</xdr:row>
      <xdr:rowOff>122040</xdr:rowOff>
    </xdr:to>
    <xdr:sp macro="" textlink="">
      <xdr:nvSpPr>
        <xdr:cNvPr id="3" name="CustomShape 1"/>
        <xdr:cNvSpPr/>
      </xdr:nvSpPr>
      <xdr:spPr>
        <a:xfrm>
          <a:off x="1888920" y="5208840"/>
          <a:ext cx="11423160" cy="1747440"/>
        </a:xfrm>
        <a:prstGeom prst="roundRect">
          <a:avLst>
            <a:gd name="adj" fmla="val 0"/>
          </a:avLst>
        </a:prstGeom>
        <a:solidFill>
          <a:srgbClr val="FFFFFF"/>
        </a:solidFill>
        <a:ln w="25560">
          <a:solidFill>
            <a:srgbClr val="4F81BD"/>
          </a:solidFill>
          <a:round/>
        </a:ln>
      </xdr:spPr>
      <xdr:style>
        <a:lnRef idx="0">
          <a:scrgbClr r="0" g="0" b="0"/>
        </a:lnRef>
        <a:fillRef idx="0">
          <a:scrgbClr r="0" g="0" b="0"/>
        </a:fillRef>
        <a:effectRef idx="0">
          <a:scrgbClr r="0" g="0" b="0"/>
        </a:effectRef>
        <a:fontRef idx="minor"/>
      </xdr:style>
    </xdr:sp>
    <xdr:clientData/>
  </xdr:twoCellAnchor>
  <xdr:twoCellAnchor editAs="absolute">
    <xdr:from>
      <xdr:col>1</xdr:col>
      <xdr:colOff>881700</xdr:colOff>
      <xdr:row>10</xdr:row>
      <xdr:rowOff>172800</xdr:rowOff>
    </xdr:from>
    <xdr:to>
      <xdr:col>2</xdr:col>
      <xdr:colOff>1237320</xdr:colOff>
      <xdr:row>15</xdr:row>
      <xdr:rowOff>68040</xdr:rowOff>
    </xdr:to>
    <xdr:sp macro="" textlink="">
      <xdr:nvSpPr>
        <xdr:cNvPr id="4" name="CustomShape 1"/>
        <xdr:cNvSpPr/>
      </xdr:nvSpPr>
      <xdr:spPr>
        <a:xfrm>
          <a:off x="3451320" y="5547960"/>
          <a:ext cx="1414800" cy="1111320"/>
        </a:xfrm>
        <a:prstGeom prst="flowChartDocument">
          <a:avLst/>
        </a:prstGeom>
        <a:solidFill>
          <a:srgbClr val="EEECE1"/>
        </a:solidFill>
        <a:ln w="25560">
          <a:solidFill>
            <a:srgbClr val="000000"/>
          </a:solidFill>
          <a:round/>
        </a:ln>
      </xdr:spPr>
      <xdr:style>
        <a:lnRef idx="0">
          <a:scrgbClr r="0" g="0" b="0"/>
        </a:lnRef>
        <a:fillRef idx="0">
          <a:scrgbClr r="0" g="0" b="0"/>
        </a:fillRef>
        <a:effectRef idx="0">
          <a:scrgbClr r="0" g="0" b="0"/>
        </a:effectRef>
        <a:fontRef idx="minor"/>
      </xdr:style>
      <xdr:txBody>
        <a:bodyPr lIns="18360" tIns="0" rIns="0" bIns="0" anchor="ctr"/>
        <a:lstStyle/>
        <a:p>
          <a:pPr>
            <a:lnSpc>
              <a:spcPct val="100000"/>
            </a:lnSpc>
          </a:pPr>
          <a:r>
            <a:rPr lang="en-US" sz="1800" b="1" strike="noStrike" spc="-1">
              <a:solidFill>
                <a:srgbClr val="000000"/>
              </a:solidFill>
              <a:uFill>
                <a:solidFill>
                  <a:srgbClr val="FFFFFF"/>
                </a:solidFill>
              </a:uFill>
              <a:latin typeface="Calibri"/>
            </a:rPr>
            <a:t>基本情報入力シート</a:t>
          </a:r>
          <a:endParaRPr lang="en-US" sz="1200" b="0" strike="noStrike" spc="-1">
            <a:solidFill>
              <a:srgbClr val="000000"/>
            </a:solidFill>
            <a:uFill>
              <a:solidFill>
                <a:srgbClr val="FFFFFF"/>
              </a:solidFill>
            </a:uFill>
            <a:latin typeface="Times New Roman"/>
          </a:endParaRPr>
        </a:p>
        <a:p>
          <a:pPr>
            <a:lnSpc>
              <a:spcPct val="100000"/>
            </a:lnSpc>
          </a:pPr>
          <a:endParaRPr lang="en-US" sz="1200" b="0" strike="noStrike" spc="-1">
            <a:solidFill>
              <a:srgbClr val="000000"/>
            </a:solidFill>
            <a:uFill>
              <a:solidFill>
                <a:srgbClr val="FFFFFF"/>
              </a:solidFill>
            </a:uFill>
            <a:latin typeface="Times New Roman"/>
          </a:endParaRPr>
        </a:p>
      </xdr:txBody>
    </xdr:sp>
    <xdr:clientData/>
  </xdr:twoCellAnchor>
  <xdr:twoCellAnchor editAs="absolute">
    <xdr:from>
      <xdr:col>3</xdr:col>
      <xdr:colOff>1827000</xdr:colOff>
      <xdr:row>9</xdr:row>
      <xdr:rowOff>225720</xdr:rowOff>
    </xdr:from>
    <xdr:to>
      <xdr:col>3</xdr:col>
      <xdr:colOff>3232800</xdr:colOff>
      <xdr:row>14</xdr:row>
      <xdr:rowOff>120960</xdr:rowOff>
    </xdr:to>
    <xdr:sp macro="" textlink="">
      <xdr:nvSpPr>
        <xdr:cNvPr id="5" name="CustomShape 1"/>
        <xdr:cNvSpPr/>
      </xdr:nvSpPr>
      <xdr:spPr>
        <a:xfrm>
          <a:off x="7237080" y="5357520"/>
          <a:ext cx="1405800" cy="1111320"/>
        </a:xfrm>
        <a:prstGeom prst="flowChartDocument">
          <a:avLst/>
        </a:prstGeom>
        <a:solidFill>
          <a:srgbClr val="EEECE1"/>
        </a:solidFill>
        <a:ln w="25560">
          <a:solidFill>
            <a:srgbClr val="000000"/>
          </a:solidFill>
          <a:round/>
        </a:ln>
      </xdr:spPr>
      <xdr:style>
        <a:lnRef idx="0">
          <a:scrgbClr r="0" g="0" b="0"/>
        </a:lnRef>
        <a:fillRef idx="0">
          <a:scrgbClr r="0" g="0" b="0"/>
        </a:fillRef>
        <a:effectRef idx="0">
          <a:scrgbClr r="0" g="0" b="0"/>
        </a:effectRef>
        <a:fontRef idx="minor"/>
      </xdr:style>
      <xdr:txBody>
        <a:bodyPr lIns="18360" tIns="0" rIns="0" bIns="0" anchor="ctr"/>
        <a:lstStyle/>
        <a:p>
          <a:pPr>
            <a:lnSpc>
              <a:spcPct val="100000"/>
            </a:lnSpc>
          </a:pPr>
          <a:r>
            <a:rPr lang="en-US" sz="1800" b="1" strike="noStrike" spc="-1">
              <a:solidFill>
                <a:srgbClr val="000000"/>
              </a:solidFill>
              <a:uFill>
                <a:solidFill>
                  <a:srgbClr val="FFFFFF"/>
                </a:solidFill>
              </a:uFill>
              <a:latin typeface="Calibri"/>
            </a:rPr>
            <a:t>様式2-2</a:t>
          </a:r>
          <a:endParaRPr lang="en-US" sz="1200" b="0" strike="noStrike" spc="-1">
            <a:solidFill>
              <a:srgbClr val="000000"/>
            </a:solidFill>
            <a:uFill>
              <a:solidFill>
                <a:srgbClr val="FFFFFF"/>
              </a:solidFill>
            </a:uFill>
            <a:latin typeface="Times New Roman"/>
          </a:endParaRPr>
        </a:p>
        <a:p>
          <a:pPr>
            <a:lnSpc>
              <a:spcPct val="100000"/>
            </a:lnSpc>
          </a:pPr>
          <a:endParaRPr lang="en-US" sz="1200" b="0" strike="noStrike" spc="-1">
            <a:solidFill>
              <a:srgbClr val="000000"/>
            </a:solidFill>
            <a:uFill>
              <a:solidFill>
                <a:srgbClr val="FFFFFF"/>
              </a:solidFill>
            </a:uFill>
            <a:latin typeface="Times New Roman"/>
          </a:endParaRPr>
        </a:p>
      </xdr:txBody>
    </xdr:sp>
    <xdr:clientData/>
  </xdr:twoCellAnchor>
  <xdr:twoCellAnchor editAs="absolute">
    <xdr:from>
      <xdr:col>3</xdr:col>
      <xdr:colOff>2281680</xdr:colOff>
      <xdr:row>11</xdr:row>
      <xdr:rowOff>216000</xdr:rowOff>
    </xdr:from>
    <xdr:to>
      <xdr:col>3</xdr:col>
      <xdr:colOff>3687480</xdr:colOff>
      <xdr:row>16</xdr:row>
      <xdr:rowOff>111240</xdr:rowOff>
    </xdr:to>
    <xdr:sp macro="" textlink="">
      <xdr:nvSpPr>
        <xdr:cNvPr id="6" name="CustomShape 1"/>
        <xdr:cNvSpPr/>
      </xdr:nvSpPr>
      <xdr:spPr>
        <a:xfrm>
          <a:off x="7691760" y="5834160"/>
          <a:ext cx="1405800" cy="1111320"/>
        </a:xfrm>
        <a:prstGeom prst="flowChartDocument">
          <a:avLst/>
        </a:prstGeom>
        <a:solidFill>
          <a:srgbClr val="EEECE1"/>
        </a:solidFill>
        <a:ln w="25560">
          <a:solidFill>
            <a:srgbClr val="000000"/>
          </a:solidFill>
          <a:round/>
        </a:ln>
      </xdr:spPr>
      <xdr:style>
        <a:lnRef idx="0">
          <a:scrgbClr r="0" g="0" b="0"/>
        </a:lnRef>
        <a:fillRef idx="0">
          <a:scrgbClr r="0" g="0" b="0"/>
        </a:fillRef>
        <a:effectRef idx="0">
          <a:scrgbClr r="0" g="0" b="0"/>
        </a:effectRef>
        <a:fontRef idx="minor"/>
      </xdr:style>
      <xdr:txBody>
        <a:bodyPr lIns="18360" tIns="0" rIns="0" bIns="0" anchor="ctr"/>
        <a:lstStyle/>
        <a:p>
          <a:pPr>
            <a:lnSpc>
              <a:spcPct val="100000"/>
            </a:lnSpc>
          </a:pPr>
          <a:r>
            <a:rPr lang="en-US" sz="1800" b="1" strike="noStrike" spc="-1">
              <a:solidFill>
                <a:srgbClr val="000000"/>
              </a:solidFill>
              <a:uFill>
                <a:solidFill>
                  <a:srgbClr val="FFFFFF"/>
                </a:solidFill>
              </a:uFill>
              <a:latin typeface="Calibri"/>
            </a:rPr>
            <a:t>様式2-3</a:t>
          </a:r>
          <a:endParaRPr lang="en-US" sz="1200" b="0" strike="noStrike" spc="-1">
            <a:solidFill>
              <a:srgbClr val="000000"/>
            </a:solidFill>
            <a:uFill>
              <a:solidFill>
                <a:srgbClr val="FFFFFF"/>
              </a:solidFill>
            </a:uFill>
            <a:latin typeface="Times New Roman"/>
          </a:endParaRPr>
        </a:p>
      </xdr:txBody>
    </xdr:sp>
    <xdr:clientData/>
  </xdr:twoCellAnchor>
  <xdr:twoCellAnchor editAs="absolute">
    <xdr:from>
      <xdr:col>4</xdr:col>
      <xdr:colOff>225000</xdr:colOff>
      <xdr:row>10</xdr:row>
      <xdr:rowOff>172800</xdr:rowOff>
    </xdr:from>
    <xdr:to>
      <xdr:col>4</xdr:col>
      <xdr:colOff>1630800</xdr:colOff>
      <xdr:row>15</xdr:row>
      <xdr:rowOff>68040</xdr:rowOff>
    </xdr:to>
    <xdr:sp macro="" textlink="">
      <xdr:nvSpPr>
        <xdr:cNvPr id="7" name="CustomShape 1"/>
        <xdr:cNvSpPr/>
      </xdr:nvSpPr>
      <xdr:spPr>
        <a:xfrm>
          <a:off x="11597760" y="5547960"/>
          <a:ext cx="1405800" cy="1111320"/>
        </a:xfrm>
        <a:prstGeom prst="flowChartDocument">
          <a:avLst/>
        </a:prstGeom>
        <a:solidFill>
          <a:srgbClr val="EEECE1"/>
        </a:solidFill>
        <a:ln w="25560">
          <a:solidFill>
            <a:srgbClr val="000000"/>
          </a:solidFill>
          <a:round/>
        </a:ln>
      </xdr:spPr>
      <xdr:style>
        <a:lnRef idx="0">
          <a:scrgbClr r="0" g="0" b="0"/>
        </a:lnRef>
        <a:fillRef idx="0">
          <a:scrgbClr r="0" g="0" b="0"/>
        </a:fillRef>
        <a:effectRef idx="0">
          <a:scrgbClr r="0" g="0" b="0"/>
        </a:effectRef>
        <a:fontRef idx="minor"/>
      </xdr:style>
      <xdr:txBody>
        <a:bodyPr lIns="18360" tIns="0" rIns="0" bIns="0" anchor="ctr"/>
        <a:lstStyle/>
        <a:p>
          <a:pPr>
            <a:lnSpc>
              <a:spcPct val="100000"/>
            </a:lnSpc>
          </a:pPr>
          <a:r>
            <a:rPr lang="en-US" sz="1800" b="1" strike="noStrike" spc="-1">
              <a:solidFill>
                <a:srgbClr val="000000"/>
              </a:solidFill>
              <a:uFill>
                <a:solidFill>
                  <a:srgbClr val="FFFFFF"/>
                </a:solidFill>
              </a:uFill>
              <a:latin typeface="Calibri"/>
            </a:rPr>
            <a:t>様式2-1</a:t>
          </a:r>
          <a:endParaRPr lang="en-US" sz="1200" b="0" strike="noStrike" spc="-1">
            <a:solidFill>
              <a:srgbClr val="000000"/>
            </a:solidFill>
            <a:uFill>
              <a:solidFill>
                <a:srgbClr val="FFFFFF"/>
              </a:solidFill>
            </a:uFill>
            <a:latin typeface="Times New Roman"/>
          </a:endParaRPr>
        </a:p>
      </xdr:txBody>
    </xdr:sp>
    <xdr:clientData/>
  </xdr:twoCellAnchor>
  <xdr:twoCellAnchor editAs="absolute">
    <xdr:from>
      <xdr:col>3</xdr:col>
      <xdr:colOff>960</xdr:colOff>
      <xdr:row>12</xdr:row>
      <xdr:rowOff>3600</xdr:rowOff>
    </xdr:from>
    <xdr:to>
      <xdr:col>3</xdr:col>
      <xdr:colOff>1645920</xdr:colOff>
      <xdr:row>13</xdr:row>
      <xdr:rowOff>131040</xdr:rowOff>
    </xdr:to>
    <xdr:sp macro="" textlink="">
      <xdr:nvSpPr>
        <xdr:cNvPr id="8" name="CustomShape 1"/>
        <xdr:cNvSpPr/>
      </xdr:nvSpPr>
      <xdr:spPr>
        <a:xfrm>
          <a:off x="5108040" y="5865120"/>
          <a:ext cx="1947960" cy="370800"/>
        </a:xfrm>
        <a:prstGeom prst="rightArrow">
          <a:avLst>
            <a:gd name="adj1" fmla="val 50000"/>
            <a:gd name="adj2" fmla="val 50000"/>
          </a:avLst>
        </a:prstGeom>
        <a:solidFill>
          <a:srgbClr val="FFFFFF"/>
        </a:solidFill>
        <a:ln w="9360">
          <a:solidFill>
            <a:srgbClr val="0000FF"/>
          </a:solidFill>
          <a:round/>
        </a:ln>
      </xdr:spPr>
      <xdr:style>
        <a:lnRef idx="0">
          <a:scrgbClr r="0" g="0" b="0"/>
        </a:lnRef>
        <a:fillRef idx="0">
          <a:scrgbClr r="0" g="0" b="0"/>
        </a:fillRef>
        <a:effectRef idx="0">
          <a:scrgbClr r="0" g="0" b="0"/>
        </a:effectRef>
        <a:fontRef idx="minor"/>
      </xdr:style>
    </xdr:sp>
    <xdr:clientData/>
  </xdr:twoCellAnchor>
  <xdr:twoCellAnchor editAs="absolute">
    <xdr:from>
      <xdr:col>0</xdr:col>
      <xdr:colOff>1888920</xdr:colOff>
      <xdr:row>9</xdr:row>
      <xdr:rowOff>77040</xdr:rowOff>
    </xdr:from>
    <xdr:to>
      <xdr:col>1</xdr:col>
      <xdr:colOff>879840</xdr:colOff>
      <xdr:row>11</xdr:row>
      <xdr:rowOff>194400</xdr:rowOff>
    </xdr:to>
    <xdr:sp macro="" textlink="">
      <xdr:nvSpPr>
        <xdr:cNvPr id="9" name="CustomShape 1"/>
        <xdr:cNvSpPr/>
      </xdr:nvSpPr>
      <xdr:spPr>
        <a:xfrm>
          <a:off x="1888920" y="5208840"/>
          <a:ext cx="1476720" cy="603720"/>
        </a:xfrm>
        <a:prstGeom prst="roundRect">
          <a:avLst>
            <a:gd name="adj" fmla="val 16667"/>
          </a:avLst>
        </a:prstGeom>
        <a:solidFill>
          <a:srgbClr val="FFFFFF"/>
        </a:solidFill>
        <a:ln w="25560">
          <a:solidFill>
            <a:srgbClr val="4F81BD"/>
          </a:solidFill>
          <a:round/>
        </a:ln>
      </xdr:spPr>
      <xdr:style>
        <a:lnRef idx="0">
          <a:scrgbClr r="0" g="0" b="0"/>
        </a:lnRef>
        <a:fillRef idx="0">
          <a:scrgbClr r="0" g="0" b="0"/>
        </a:fillRef>
        <a:effectRef idx="0">
          <a:scrgbClr r="0" g="0" b="0"/>
        </a:effectRef>
        <a:fontRef idx="minor"/>
      </xdr:style>
      <xdr:txBody>
        <a:bodyPr lIns="18360" tIns="0" rIns="0" bIns="0" anchor="ctr"/>
        <a:lstStyle/>
        <a:p>
          <a:pPr algn="ctr">
            <a:lnSpc>
              <a:spcPct val="100000"/>
            </a:lnSpc>
          </a:pPr>
          <a:r>
            <a:rPr lang="en-US" sz="1400" b="1" strike="noStrike" spc="-1">
              <a:solidFill>
                <a:srgbClr val="000000"/>
              </a:solidFill>
              <a:uFill>
                <a:solidFill>
                  <a:srgbClr val="FFFFFF"/>
                </a:solidFill>
              </a:uFill>
              <a:latin typeface="Calibri"/>
            </a:rPr>
            <a:t>ワークシート入力の流れ</a:t>
          </a:r>
          <a:endParaRPr lang="en-US" sz="1200" b="0" strike="noStrike" spc="-1">
            <a:solidFill>
              <a:srgbClr val="000000"/>
            </a:solidFill>
            <a:uFill>
              <a:solidFill>
                <a:srgbClr val="FFFFFF"/>
              </a:solidFill>
            </a:uFill>
            <a:latin typeface="Times New Roman"/>
          </a:endParaRPr>
        </a:p>
      </xdr:txBody>
    </xdr:sp>
    <xdr:clientData/>
  </xdr:twoCellAnchor>
  <xdr:twoCellAnchor editAs="absolute">
    <xdr:from>
      <xdr:col>3</xdr:col>
      <xdr:colOff>3915000</xdr:colOff>
      <xdr:row>12</xdr:row>
      <xdr:rowOff>3600</xdr:rowOff>
    </xdr:from>
    <xdr:to>
      <xdr:col>4</xdr:col>
      <xdr:colOff>2360</xdr:colOff>
      <xdr:row>13</xdr:row>
      <xdr:rowOff>131040</xdr:rowOff>
    </xdr:to>
    <xdr:sp macro="" textlink="">
      <xdr:nvSpPr>
        <xdr:cNvPr id="10" name="CustomShape 1"/>
        <xdr:cNvSpPr/>
      </xdr:nvSpPr>
      <xdr:spPr>
        <a:xfrm>
          <a:off x="9325080" y="5865120"/>
          <a:ext cx="1959840" cy="370800"/>
        </a:xfrm>
        <a:prstGeom prst="rightArrow">
          <a:avLst>
            <a:gd name="adj1" fmla="val 50000"/>
            <a:gd name="adj2" fmla="val 50000"/>
          </a:avLst>
        </a:prstGeom>
        <a:solidFill>
          <a:srgbClr val="FFFFFF"/>
        </a:solidFill>
        <a:ln w="9360">
          <a:solidFill>
            <a:srgbClr val="0000FF"/>
          </a:solidFill>
          <a:round/>
        </a:ln>
      </xdr:spPr>
      <xdr:style>
        <a:lnRef idx="0">
          <a:scrgbClr r="0" g="0" b="0"/>
        </a:lnRef>
        <a:fillRef idx="0">
          <a:scrgbClr r="0" g="0" b="0"/>
        </a:fillRef>
        <a:effectRef idx="0">
          <a:scrgbClr r="0" g="0" b="0"/>
        </a:effectRef>
        <a:fontRef idx="minor"/>
      </xdr:style>
    </xdr:sp>
    <xdr:clientData/>
  </xdr:twoCellAnchor>
  <xdr:twoCellAnchor editAs="absolute">
    <xdr:from>
      <xdr:col>2</xdr:col>
      <xdr:colOff>1370460</xdr:colOff>
      <xdr:row>13</xdr:row>
      <xdr:rowOff>152640</xdr:rowOff>
    </xdr:from>
    <xdr:to>
      <xdr:col>3</xdr:col>
      <xdr:colOff>1320840</xdr:colOff>
      <xdr:row>14</xdr:row>
      <xdr:rowOff>236520</xdr:rowOff>
    </xdr:to>
    <xdr:sp macro="" textlink="">
      <xdr:nvSpPr>
        <xdr:cNvPr id="11" name="CustomShape 1"/>
        <xdr:cNvSpPr/>
      </xdr:nvSpPr>
      <xdr:spPr>
        <a:xfrm>
          <a:off x="5281200" y="6257520"/>
          <a:ext cx="1449720" cy="326880"/>
        </a:xfrm>
        <a:prstGeom prst="rect">
          <a:avLst/>
        </a:prstGeom>
        <a:noFill/>
        <a:ln>
          <a:noFill/>
        </a:ln>
      </xdr:spPr>
      <xdr:style>
        <a:lnRef idx="0">
          <a:scrgbClr r="0" g="0" b="0"/>
        </a:lnRef>
        <a:fillRef idx="0">
          <a:scrgbClr r="0" g="0" b="0"/>
        </a:fillRef>
        <a:effectRef idx="0">
          <a:scrgbClr r="0" g="0" b="0"/>
        </a:effectRef>
        <a:fontRef idx="minor"/>
      </xdr:style>
      <xdr:txBody>
        <a:bodyPr wrap="none" lIns="90000" tIns="45000" rIns="90000" bIns="45000"/>
        <a:lstStyle/>
        <a:p>
          <a:r>
            <a:rPr lang="en-US" sz="1600" b="1" strike="noStrike" spc="-1">
              <a:solidFill>
                <a:srgbClr val="000000"/>
              </a:solidFill>
              <a:uFill>
                <a:solidFill>
                  <a:srgbClr val="FFFFFF"/>
                </a:solidFill>
              </a:uFill>
              <a:latin typeface="Calibri"/>
            </a:rPr>
            <a:t>一部自動転記</a:t>
          </a:r>
          <a:endParaRPr lang="en-US" sz="1200" b="0" strike="noStrike" spc="-1">
            <a:solidFill>
              <a:srgbClr val="000000"/>
            </a:solidFill>
            <a:uFill>
              <a:solidFill>
                <a:srgbClr val="FFFFFF"/>
              </a:solidFill>
            </a:uFill>
            <a:latin typeface="Times New Roman"/>
          </a:endParaRPr>
        </a:p>
      </xdr:txBody>
    </xdr:sp>
    <xdr:clientData/>
  </xdr:twoCellAnchor>
  <xdr:twoCellAnchor editAs="absolute">
    <xdr:from>
      <xdr:col>3</xdr:col>
      <xdr:colOff>4074120</xdr:colOff>
      <xdr:row>13</xdr:row>
      <xdr:rowOff>152640</xdr:rowOff>
    </xdr:from>
    <xdr:to>
      <xdr:col>4</xdr:col>
      <xdr:colOff>1880</xdr:colOff>
      <xdr:row>14</xdr:row>
      <xdr:rowOff>236520</xdr:rowOff>
    </xdr:to>
    <xdr:sp macro="" textlink="">
      <xdr:nvSpPr>
        <xdr:cNvPr id="12" name="CustomShape 1"/>
        <xdr:cNvSpPr/>
      </xdr:nvSpPr>
      <xdr:spPr>
        <a:xfrm>
          <a:off x="9484200" y="6257520"/>
          <a:ext cx="1449720" cy="326880"/>
        </a:xfrm>
        <a:prstGeom prst="rect">
          <a:avLst/>
        </a:prstGeom>
        <a:noFill/>
        <a:ln>
          <a:noFill/>
        </a:ln>
      </xdr:spPr>
      <xdr:style>
        <a:lnRef idx="0">
          <a:scrgbClr r="0" g="0" b="0"/>
        </a:lnRef>
        <a:fillRef idx="0">
          <a:scrgbClr r="0" g="0" b="0"/>
        </a:fillRef>
        <a:effectRef idx="0">
          <a:scrgbClr r="0" g="0" b="0"/>
        </a:effectRef>
        <a:fontRef idx="minor"/>
      </xdr:style>
      <xdr:txBody>
        <a:bodyPr wrap="none" lIns="90000" tIns="45000" rIns="90000" bIns="45000"/>
        <a:lstStyle/>
        <a:p>
          <a:r>
            <a:rPr lang="en-US" sz="1600" b="1" strike="noStrike" spc="-1">
              <a:solidFill>
                <a:srgbClr val="000000"/>
              </a:solidFill>
              <a:uFill>
                <a:solidFill>
                  <a:srgbClr val="FFFFFF"/>
                </a:solidFill>
              </a:uFill>
              <a:latin typeface="Calibri"/>
            </a:rPr>
            <a:t>一部自動転記</a:t>
          </a:r>
          <a:endParaRPr lang="en-US" sz="1200" b="0" strike="noStrike" spc="-1">
            <a:solidFill>
              <a:srgbClr val="000000"/>
            </a:solidFill>
            <a:uFill>
              <a:solidFill>
                <a:srgbClr val="FFFFFF"/>
              </a:solidFill>
            </a:uFill>
            <a:latin typeface="Times New Roman"/>
          </a:endParaRPr>
        </a:p>
      </xdr:txBody>
    </xdr:sp>
    <xdr:clientData/>
  </xdr:twoCellAnchor>
  <xdr:twoCellAnchor editAs="oneCell">
    <xdr:from>
      <xdr:col>3</xdr:col>
      <xdr:colOff>286920</xdr:colOff>
      <xdr:row>26</xdr:row>
      <xdr:rowOff>303480</xdr:rowOff>
    </xdr:from>
    <xdr:to>
      <xdr:col>3</xdr:col>
      <xdr:colOff>4560840</xdr:colOff>
      <xdr:row>27</xdr:row>
      <xdr:rowOff>493920</xdr:rowOff>
    </xdr:to>
    <xdr:pic>
      <xdr:nvPicPr>
        <xdr:cNvPr id="13" name="図 12"/>
        <xdr:cNvPicPr/>
      </xdr:nvPicPr>
      <xdr:blipFill>
        <a:blip xmlns:r="http://schemas.openxmlformats.org/officeDocument/2006/relationships" r:embed="rId1"/>
        <a:stretch/>
      </xdr:blipFill>
      <xdr:spPr>
        <a:xfrm>
          <a:off x="5697000" y="9279000"/>
          <a:ext cx="4273920" cy="998280"/>
        </a:xfrm>
        <a:prstGeom prst="rect">
          <a:avLst/>
        </a:prstGeom>
        <a:ln>
          <a:noFill/>
        </a:ln>
      </xdr:spPr>
    </xdr:pic>
    <xdr:clientData/>
  </xdr:twoCellAnchor>
  <xdr:twoCellAnchor editAs="oneCell">
    <xdr:from>
      <xdr:col>3</xdr:col>
      <xdr:colOff>307800</xdr:colOff>
      <xdr:row>28</xdr:row>
      <xdr:rowOff>347400</xdr:rowOff>
    </xdr:from>
    <xdr:to>
      <xdr:col>4</xdr:col>
      <xdr:colOff>140</xdr:colOff>
      <xdr:row>29</xdr:row>
      <xdr:rowOff>504000</xdr:rowOff>
    </xdr:to>
    <xdr:pic>
      <xdr:nvPicPr>
        <xdr:cNvPr id="14" name="図 13"/>
        <xdr:cNvPicPr/>
      </xdr:nvPicPr>
      <xdr:blipFill>
        <a:blip xmlns:r="http://schemas.openxmlformats.org/officeDocument/2006/relationships" r:embed="rId1"/>
        <a:stretch/>
      </xdr:blipFill>
      <xdr:spPr>
        <a:xfrm>
          <a:off x="5717880" y="10938240"/>
          <a:ext cx="4338000" cy="964440"/>
        </a:xfrm>
        <a:prstGeom prst="rect">
          <a:avLst/>
        </a:prstGeom>
        <a:ln>
          <a:noFill/>
        </a:ln>
      </xdr:spPr>
    </xdr:pic>
    <xdr:clientData/>
  </xdr:twoCellAnchor>
  <xdr:twoCellAnchor editAs="oneCell">
    <xdr:from>
      <xdr:col>4</xdr:col>
      <xdr:colOff>317520</xdr:colOff>
      <xdr:row>26</xdr:row>
      <xdr:rowOff>349920</xdr:rowOff>
    </xdr:from>
    <xdr:to>
      <xdr:col>4</xdr:col>
      <xdr:colOff>2465640</xdr:colOff>
      <xdr:row>27</xdr:row>
      <xdr:rowOff>702360</xdr:rowOff>
    </xdr:to>
    <xdr:sp macro="" textlink="">
      <xdr:nvSpPr>
        <xdr:cNvPr id="15" name="CustomShape 1"/>
        <xdr:cNvSpPr/>
      </xdr:nvSpPr>
      <xdr:spPr>
        <a:xfrm>
          <a:off x="11690280" y="9325440"/>
          <a:ext cx="2148120" cy="116028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txBody>
        <a:bodyPr lIns="18360" tIns="0" rIns="0" bIns="0"/>
        <a:lstStyle/>
        <a:p>
          <a:pPr algn="ctr">
            <a:lnSpc>
              <a:spcPct val="100000"/>
            </a:lnSpc>
          </a:pPr>
          <a:r>
            <a:rPr lang="en-US" sz="1400" b="0" strike="noStrike" spc="-1">
              <a:solidFill>
                <a:srgbClr val="000000"/>
              </a:solidFill>
              <a:uFill>
                <a:solidFill>
                  <a:srgbClr val="FFFFFF"/>
                </a:solidFill>
              </a:uFill>
              <a:latin typeface="Times New Roman"/>
            </a:rPr>
            <a:t>加算見込額</a:t>
          </a:r>
          <a:endParaRPr lang="en-US" sz="1200" b="0" strike="noStrike" spc="-1">
            <a:solidFill>
              <a:srgbClr val="000000"/>
            </a:solidFill>
            <a:uFill>
              <a:solidFill>
                <a:srgbClr val="FFFFFF"/>
              </a:solidFill>
            </a:uFill>
            <a:latin typeface="Times New Roman"/>
          </a:endParaRPr>
        </a:p>
        <a:p>
          <a:pPr algn="ctr">
            <a:lnSpc>
              <a:spcPct val="100000"/>
            </a:lnSpc>
          </a:pPr>
          <a:endParaRPr lang="en-US" sz="1200" b="0" strike="noStrike" spc="-1">
            <a:solidFill>
              <a:srgbClr val="000000"/>
            </a:solidFill>
            <a:uFill>
              <a:solidFill>
                <a:srgbClr val="FFFFFF"/>
              </a:solidFill>
            </a:uFill>
            <a:latin typeface="Times New Roman"/>
          </a:endParaRPr>
        </a:p>
        <a:p>
          <a:pPr algn="ctr">
            <a:lnSpc>
              <a:spcPct val="100000"/>
            </a:lnSpc>
          </a:pPr>
          <a:r>
            <a:rPr lang="en-US" sz="1400" b="0" strike="noStrike" spc="-1">
              <a:solidFill>
                <a:srgbClr val="000000"/>
              </a:solidFill>
              <a:uFill>
                <a:solidFill>
                  <a:srgbClr val="FFFFFF"/>
                </a:solidFill>
              </a:uFill>
              <a:latin typeface="Times New Roman"/>
            </a:rPr>
            <a:t>前年度のグループ別の</a:t>
          </a:r>
          <a:endParaRPr lang="en-US" sz="1200" b="0" strike="noStrike" spc="-1">
            <a:solidFill>
              <a:srgbClr val="000000"/>
            </a:solidFill>
            <a:uFill>
              <a:solidFill>
                <a:srgbClr val="FFFFFF"/>
              </a:solidFill>
            </a:uFill>
            <a:latin typeface="Times New Roman"/>
          </a:endParaRPr>
        </a:p>
        <a:p>
          <a:pPr algn="ctr">
            <a:lnSpc>
              <a:spcPct val="100000"/>
            </a:lnSpc>
          </a:pPr>
          <a:r>
            <a:rPr lang="en-US" sz="1400" b="0" strike="noStrike" spc="-1">
              <a:solidFill>
                <a:srgbClr val="000000"/>
              </a:solidFill>
              <a:uFill>
                <a:solidFill>
                  <a:srgbClr val="FFFFFF"/>
                </a:solidFill>
              </a:uFill>
              <a:latin typeface="Times New Roman"/>
            </a:rPr>
            <a:t>１月あたり常勤換算職員数</a:t>
          </a:r>
          <a:endParaRPr lang="en-US" sz="1200" b="0" strike="noStrike" spc="-1">
            <a:solidFill>
              <a:srgbClr val="000000"/>
            </a:solidFill>
            <a:uFill>
              <a:solidFill>
                <a:srgbClr val="FFFFFF"/>
              </a:solidFill>
            </a:uFill>
            <a:latin typeface="Times New Roman"/>
          </a:endParaRPr>
        </a:p>
      </xdr:txBody>
    </xdr:sp>
    <xdr:clientData/>
  </xdr:twoCellAnchor>
  <xdr:twoCellAnchor editAs="oneCell">
    <xdr:from>
      <xdr:col>4</xdr:col>
      <xdr:colOff>370080</xdr:colOff>
      <xdr:row>26</xdr:row>
      <xdr:rowOff>730440</xdr:rowOff>
    </xdr:from>
    <xdr:to>
      <xdr:col>4</xdr:col>
      <xdr:colOff>2422080</xdr:colOff>
      <xdr:row>26</xdr:row>
      <xdr:rowOff>730440</xdr:rowOff>
    </xdr:to>
    <xdr:sp macro="" textlink="">
      <xdr:nvSpPr>
        <xdr:cNvPr id="16" name="Line 1"/>
        <xdr:cNvSpPr/>
      </xdr:nvSpPr>
      <xdr:spPr>
        <a:xfrm>
          <a:off x="11742840" y="9705960"/>
          <a:ext cx="2052000" cy="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4</xdr:col>
      <xdr:colOff>2370600</xdr:colOff>
      <xdr:row>26</xdr:row>
      <xdr:rowOff>604080</xdr:rowOff>
    </xdr:from>
    <xdr:to>
      <xdr:col>4</xdr:col>
      <xdr:colOff>3174480</xdr:colOff>
      <xdr:row>27</xdr:row>
      <xdr:rowOff>73800</xdr:rowOff>
    </xdr:to>
    <xdr:sp macro="" textlink="">
      <xdr:nvSpPr>
        <xdr:cNvPr id="17" name="CustomShape 1"/>
        <xdr:cNvSpPr/>
      </xdr:nvSpPr>
      <xdr:spPr>
        <a:xfrm>
          <a:off x="13743360" y="9579600"/>
          <a:ext cx="803880" cy="277560"/>
        </a:xfrm>
        <a:prstGeom prst="rect">
          <a:avLst/>
        </a:prstGeom>
        <a:noFill/>
        <a:ln w="9360">
          <a:noFill/>
        </a:ln>
      </xdr:spPr>
      <xdr:style>
        <a:lnRef idx="0">
          <a:scrgbClr r="0" g="0" b="0"/>
        </a:lnRef>
        <a:fillRef idx="0">
          <a:scrgbClr r="0" g="0" b="0"/>
        </a:fillRef>
        <a:effectRef idx="0">
          <a:scrgbClr r="0" g="0" b="0"/>
        </a:effectRef>
        <a:fontRef idx="minor"/>
      </xdr:style>
      <xdr:txBody>
        <a:bodyPr lIns="18360" tIns="0" rIns="0" bIns="0" anchor="ctr"/>
        <a:lstStyle/>
        <a:p>
          <a:pPr algn="ctr">
            <a:lnSpc>
              <a:spcPct val="100000"/>
            </a:lnSpc>
          </a:pPr>
          <a:r>
            <a:rPr lang="en-US" sz="2400" b="0" strike="noStrike" spc="-1">
              <a:solidFill>
                <a:srgbClr val="000000"/>
              </a:solidFill>
              <a:uFill>
                <a:solidFill>
                  <a:srgbClr val="FFFFFF"/>
                </a:solidFill>
              </a:uFill>
              <a:latin typeface="Times New Roman"/>
            </a:rPr>
            <a:t>×</a:t>
          </a:r>
          <a:endParaRPr lang="en-US" sz="1200" b="0" strike="noStrike" spc="-1">
            <a:solidFill>
              <a:srgbClr val="000000"/>
            </a:solidFill>
            <a:uFill>
              <a:solidFill>
                <a:srgbClr val="FFFFFF"/>
              </a:solidFill>
            </a:uFill>
            <a:latin typeface="Times New Roman"/>
          </a:endParaRPr>
        </a:p>
      </xdr:txBody>
    </xdr:sp>
    <xdr:clientData/>
  </xdr:twoCellAnchor>
  <xdr:twoCellAnchor editAs="oneCell">
    <xdr:from>
      <xdr:col>4</xdr:col>
      <xdr:colOff>3037320</xdr:colOff>
      <xdr:row>26</xdr:row>
      <xdr:rowOff>657000</xdr:rowOff>
    </xdr:from>
    <xdr:to>
      <xdr:col>5</xdr:col>
      <xdr:colOff>115920</xdr:colOff>
      <xdr:row>27</xdr:row>
      <xdr:rowOff>169200</xdr:rowOff>
    </xdr:to>
    <xdr:sp macro="" textlink="">
      <xdr:nvSpPr>
        <xdr:cNvPr id="18" name="CustomShape 1"/>
        <xdr:cNvSpPr/>
      </xdr:nvSpPr>
      <xdr:spPr>
        <a:xfrm>
          <a:off x="14410080" y="9632520"/>
          <a:ext cx="3041280" cy="32004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txBody>
        <a:bodyPr lIns="18360" tIns="0" rIns="0" bIns="0"/>
        <a:lstStyle/>
        <a:p>
          <a:pPr algn="ctr">
            <a:lnSpc>
              <a:spcPct val="100000"/>
            </a:lnSpc>
          </a:pPr>
          <a:r>
            <a:rPr lang="en-US" sz="1400" b="0" strike="noStrike" spc="-1">
              <a:solidFill>
                <a:srgbClr val="000000"/>
              </a:solidFill>
              <a:uFill>
                <a:solidFill>
                  <a:srgbClr val="FFFFFF"/>
                </a:solidFill>
              </a:uFill>
              <a:latin typeface="Times New Roman"/>
            </a:rPr>
            <a:t>事業所が定める配分比率</a:t>
          </a:r>
          <a:endParaRPr lang="en-US" sz="1200" b="0" strike="noStrike" spc="-1">
            <a:solidFill>
              <a:srgbClr val="000000"/>
            </a:solidFill>
            <a:uFill>
              <a:solidFill>
                <a:srgbClr val="FFFFFF"/>
              </a:solidFill>
            </a:uFill>
            <a:latin typeface="Times New Roman"/>
          </a:endParaRPr>
        </a:p>
      </xdr:txBody>
    </xdr:sp>
    <xdr:clientData/>
  </xdr:twoCellAnchor>
  <xdr:twoCellAnchor editAs="oneCell">
    <xdr:from>
      <xdr:col>4</xdr:col>
      <xdr:colOff>253800</xdr:colOff>
      <xdr:row>28</xdr:row>
      <xdr:rowOff>762120</xdr:rowOff>
    </xdr:from>
    <xdr:to>
      <xdr:col>4</xdr:col>
      <xdr:colOff>2521800</xdr:colOff>
      <xdr:row>28</xdr:row>
      <xdr:rowOff>762120</xdr:rowOff>
    </xdr:to>
    <xdr:sp macro="" textlink="">
      <xdr:nvSpPr>
        <xdr:cNvPr id="19" name="Line 1"/>
        <xdr:cNvSpPr/>
      </xdr:nvSpPr>
      <xdr:spPr>
        <a:xfrm>
          <a:off x="11626560" y="11352960"/>
          <a:ext cx="2268000" cy="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4</xdr:col>
      <xdr:colOff>2413080</xdr:colOff>
      <xdr:row>28</xdr:row>
      <xdr:rowOff>635760</xdr:rowOff>
    </xdr:from>
    <xdr:to>
      <xdr:col>4</xdr:col>
      <xdr:colOff>3216960</xdr:colOff>
      <xdr:row>29</xdr:row>
      <xdr:rowOff>106200</xdr:rowOff>
    </xdr:to>
    <xdr:sp macro="" textlink="">
      <xdr:nvSpPr>
        <xdr:cNvPr id="20" name="CustomShape 1"/>
        <xdr:cNvSpPr/>
      </xdr:nvSpPr>
      <xdr:spPr>
        <a:xfrm>
          <a:off x="13785840" y="11226600"/>
          <a:ext cx="803880" cy="278280"/>
        </a:xfrm>
        <a:prstGeom prst="rect">
          <a:avLst/>
        </a:prstGeom>
        <a:noFill/>
        <a:ln w="9360">
          <a:noFill/>
        </a:ln>
      </xdr:spPr>
      <xdr:style>
        <a:lnRef idx="0">
          <a:scrgbClr r="0" g="0" b="0"/>
        </a:lnRef>
        <a:fillRef idx="0">
          <a:scrgbClr r="0" g="0" b="0"/>
        </a:fillRef>
        <a:effectRef idx="0">
          <a:scrgbClr r="0" g="0" b="0"/>
        </a:effectRef>
        <a:fontRef idx="minor"/>
      </xdr:style>
      <xdr:txBody>
        <a:bodyPr lIns="18360" tIns="0" rIns="0" bIns="0" anchor="ctr"/>
        <a:lstStyle/>
        <a:p>
          <a:pPr algn="ctr">
            <a:lnSpc>
              <a:spcPct val="100000"/>
            </a:lnSpc>
          </a:pPr>
          <a:r>
            <a:rPr lang="en-US" sz="2400" b="0" strike="noStrike" spc="-1">
              <a:solidFill>
                <a:srgbClr val="000000"/>
              </a:solidFill>
              <a:uFill>
                <a:solidFill>
                  <a:srgbClr val="FFFFFF"/>
                </a:solidFill>
              </a:uFill>
              <a:latin typeface="Times New Roman"/>
            </a:rPr>
            <a:t>-</a:t>
          </a:r>
          <a:endParaRPr lang="en-US" sz="1200" b="0" strike="noStrike" spc="-1">
            <a:solidFill>
              <a:srgbClr val="000000"/>
            </a:solidFill>
            <a:uFill>
              <a:solidFill>
                <a:srgbClr val="FFFFFF"/>
              </a:solidFill>
            </a:uFill>
            <a:latin typeface="Times New Roman"/>
          </a:endParaRPr>
        </a:p>
      </xdr:txBody>
    </xdr:sp>
    <xdr:clientData/>
  </xdr:twoCellAnchor>
  <xdr:twoCellAnchor editAs="oneCell">
    <xdr:from>
      <xdr:col>4</xdr:col>
      <xdr:colOff>3063240</xdr:colOff>
      <xdr:row>28</xdr:row>
      <xdr:rowOff>344760</xdr:rowOff>
    </xdr:from>
    <xdr:to>
      <xdr:col>5</xdr:col>
      <xdr:colOff>510540</xdr:colOff>
      <xdr:row>29</xdr:row>
      <xdr:rowOff>786120</xdr:rowOff>
    </xdr:to>
    <xdr:sp macro="" textlink="">
      <xdr:nvSpPr>
        <xdr:cNvPr id="21" name="CustomShape 1"/>
        <xdr:cNvSpPr/>
      </xdr:nvSpPr>
      <xdr:spPr>
        <a:xfrm>
          <a:off x="11833860" y="10936560"/>
          <a:ext cx="2042160" cy="124908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txBody>
        <a:bodyPr lIns="18360" tIns="0" rIns="0" bIns="0"/>
        <a:lstStyle/>
        <a:p>
          <a:pPr algn="ctr">
            <a:lnSpc>
              <a:spcPct val="100000"/>
            </a:lnSpc>
          </a:pPr>
          <a:r>
            <a:rPr lang="en-US" sz="1050" b="0" strike="noStrike" spc="-1">
              <a:solidFill>
                <a:srgbClr val="000000"/>
              </a:solidFill>
              <a:uFill>
                <a:solidFill>
                  <a:srgbClr val="FFFFFF"/>
                </a:solidFill>
              </a:uFill>
              <a:latin typeface="Times New Roman"/>
            </a:rPr>
            <a:t>前年度（前年１～12月）の</a:t>
          </a:r>
        </a:p>
        <a:p>
          <a:pPr algn="ctr">
            <a:lnSpc>
              <a:spcPct val="100000"/>
            </a:lnSpc>
          </a:pPr>
          <a:r>
            <a:rPr lang="en-US" sz="1050" b="0" strike="noStrike" spc="-1">
              <a:solidFill>
                <a:srgbClr val="000000"/>
              </a:solidFill>
              <a:uFill>
                <a:solidFill>
                  <a:srgbClr val="FFFFFF"/>
                </a:solidFill>
              </a:uFill>
              <a:latin typeface="Times New Roman"/>
            </a:rPr>
            <a:t>グループ別の賃金総額</a:t>
          </a:r>
        </a:p>
        <a:p>
          <a:pPr algn="ctr">
            <a:lnSpc>
              <a:spcPct val="100000"/>
            </a:lnSpc>
          </a:pPr>
          <a:endParaRPr lang="en-US" sz="1050" b="0" strike="noStrike" spc="-1">
            <a:solidFill>
              <a:srgbClr val="000000"/>
            </a:solidFill>
            <a:uFill>
              <a:solidFill>
                <a:srgbClr val="FFFFFF"/>
              </a:solidFill>
            </a:uFill>
            <a:latin typeface="Times New Roman"/>
          </a:endParaRPr>
        </a:p>
        <a:p>
          <a:pPr algn="ctr">
            <a:lnSpc>
              <a:spcPct val="100000"/>
            </a:lnSpc>
          </a:pPr>
          <a:r>
            <a:rPr lang="en-US" sz="1050" b="0" strike="noStrike" spc="-1">
              <a:solidFill>
                <a:srgbClr val="000000"/>
              </a:solidFill>
              <a:uFill>
                <a:solidFill>
                  <a:srgbClr val="FFFFFF"/>
                </a:solidFill>
              </a:uFill>
              <a:latin typeface="Times New Roman"/>
            </a:rPr>
            <a:t>前年度（前年１～12月）の</a:t>
          </a:r>
        </a:p>
        <a:p>
          <a:pPr algn="ctr">
            <a:lnSpc>
              <a:spcPct val="100000"/>
            </a:lnSpc>
          </a:pPr>
          <a:r>
            <a:rPr lang="en-US" sz="1050" b="0" strike="noStrike" spc="-1">
              <a:solidFill>
                <a:srgbClr val="000000"/>
              </a:solidFill>
              <a:uFill>
                <a:solidFill>
                  <a:srgbClr val="FFFFFF"/>
                </a:solidFill>
              </a:uFill>
              <a:latin typeface="Times New Roman"/>
            </a:rPr>
            <a:t>グループ別の常勤換算職員数</a:t>
          </a:r>
        </a:p>
      </xdr:txBody>
    </xdr:sp>
    <xdr:clientData/>
  </xdr:twoCellAnchor>
  <xdr:twoCellAnchor editAs="oneCell">
    <xdr:from>
      <xdr:col>4</xdr:col>
      <xdr:colOff>3249000</xdr:colOff>
      <xdr:row>28</xdr:row>
      <xdr:rowOff>772920</xdr:rowOff>
    </xdr:from>
    <xdr:to>
      <xdr:col>5</xdr:col>
      <xdr:colOff>447480</xdr:colOff>
      <xdr:row>28</xdr:row>
      <xdr:rowOff>772920</xdr:rowOff>
    </xdr:to>
    <xdr:sp macro="" textlink="">
      <xdr:nvSpPr>
        <xdr:cNvPr id="22" name="Line 1"/>
        <xdr:cNvSpPr/>
      </xdr:nvSpPr>
      <xdr:spPr>
        <a:xfrm>
          <a:off x="14621760" y="11363760"/>
          <a:ext cx="3161160" cy="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23</xdr:col>
      <xdr:colOff>809640</xdr:colOff>
      <xdr:row>1</xdr:row>
      <xdr:rowOff>142920</xdr:rowOff>
    </xdr:from>
    <xdr:to>
      <xdr:col>27</xdr:col>
      <xdr:colOff>1018800</xdr:colOff>
      <xdr:row>8</xdr:row>
      <xdr:rowOff>105120</xdr:rowOff>
    </xdr:to>
    <xdr:sp macro="" textlink="">
      <xdr:nvSpPr>
        <xdr:cNvPr id="21" name="CustomShape 1"/>
        <xdr:cNvSpPr/>
      </xdr:nvSpPr>
      <xdr:spPr>
        <a:xfrm>
          <a:off x="8124840" y="398160"/>
          <a:ext cx="7571880" cy="1748880"/>
        </a:xfrm>
        <a:prstGeom prst="rect">
          <a:avLst/>
        </a:prstGeom>
        <a:solidFill>
          <a:srgbClr val="FFFFFF"/>
        </a:solidFill>
        <a:ln w="12600">
          <a:solidFill>
            <a:srgbClr val="000000"/>
          </a:solidFill>
          <a:round/>
        </a:ln>
      </xdr:spPr>
      <xdr:style>
        <a:lnRef idx="0">
          <a:scrgbClr r="0" g="0" b="0"/>
        </a:lnRef>
        <a:fillRef idx="0">
          <a:scrgbClr r="0" g="0" b="0"/>
        </a:fillRef>
        <a:effectRef idx="0">
          <a:scrgbClr r="0" g="0" b="0"/>
        </a:effectRef>
        <a:fontRef idx="minor"/>
      </xdr:style>
      <xdr:txBody>
        <a:bodyPr lIns="18360" tIns="0" rIns="0" bIns="0" anchor="ctr"/>
        <a:lstStyle/>
        <a:p>
          <a:pPr>
            <a:lnSpc>
              <a:spcPct val="100000"/>
            </a:lnSpc>
          </a:pPr>
          <a:r>
            <a:rPr lang="en-US" sz="1100" b="0" strike="noStrike" spc="-1">
              <a:solidFill>
                <a:srgbClr val="000000"/>
              </a:solidFill>
              <a:uFill>
                <a:solidFill>
                  <a:srgbClr val="FFFFFF"/>
                </a:solidFill>
              </a:uFill>
              <a:latin typeface="Calibri"/>
            </a:rPr>
            <a:t>　　【凡例】（本シート）</a:t>
          </a:r>
          <a:endParaRPr lang="en-US" sz="1200" b="0" strike="noStrike" spc="-1">
            <a:solidFill>
              <a:srgbClr val="000000"/>
            </a:solidFill>
            <a:uFill>
              <a:solidFill>
                <a:srgbClr val="FFFFFF"/>
              </a:solidFill>
            </a:uFill>
            <a:latin typeface="Times New Roman"/>
          </a:endParaRPr>
        </a:p>
        <a:p>
          <a:pPr>
            <a:lnSpc>
              <a:spcPct val="100000"/>
            </a:lnSpc>
          </a:pPr>
          <a:r>
            <a:rPr lang="en-US" sz="1100" b="0" strike="noStrike" spc="-1">
              <a:solidFill>
                <a:srgbClr val="000000"/>
              </a:solidFill>
              <a:uFill>
                <a:solidFill>
                  <a:srgbClr val="FFFFFF"/>
                </a:solidFill>
              </a:uFill>
              <a:latin typeface="Calibri"/>
            </a:rPr>
            <a:t>　　　以下の分類に従い、色付きセルに必要事項を入力してください。</a:t>
          </a:r>
          <a:endParaRPr lang="en-US" sz="1200" b="0" strike="noStrike" spc="-1">
            <a:solidFill>
              <a:srgbClr val="000000"/>
            </a:solidFill>
            <a:uFill>
              <a:solidFill>
                <a:srgbClr val="FFFFFF"/>
              </a:solidFill>
            </a:uFill>
            <a:latin typeface="Times New Roman"/>
          </a:endParaRPr>
        </a:p>
        <a:p>
          <a:pPr>
            <a:lnSpc>
              <a:spcPct val="100000"/>
            </a:lnSpc>
          </a:pPr>
          <a:endParaRPr lang="en-US" sz="1200" b="0" strike="noStrike" spc="-1">
            <a:solidFill>
              <a:srgbClr val="000000"/>
            </a:solidFill>
            <a:uFill>
              <a:solidFill>
                <a:srgbClr val="FFFFFF"/>
              </a:solidFill>
            </a:uFill>
            <a:latin typeface="Times New Roman"/>
          </a:endParaRPr>
        </a:p>
        <a:p>
          <a:pPr>
            <a:lnSpc>
              <a:spcPct val="100000"/>
            </a:lnSpc>
          </a:pPr>
          <a:r>
            <a:rPr lang="en-US" sz="1100" b="0" strike="noStrike" spc="-1">
              <a:solidFill>
                <a:srgbClr val="000000"/>
              </a:solidFill>
              <a:uFill>
                <a:solidFill>
                  <a:srgbClr val="FFFFFF"/>
                </a:solidFill>
              </a:uFill>
              <a:latin typeface="Calibri"/>
            </a:rPr>
            <a:t>　　　　　　処遇改善加算・特定加算・補助金に共通して必要な情報　入力セル</a:t>
          </a:r>
          <a:endParaRPr lang="en-US" sz="1200" b="0" strike="noStrike" spc="-1">
            <a:solidFill>
              <a:srgbClr val="000000"/>
            </a:solidFill>
            <a:uFill>
              <a:solidFill>
                <a:srgbClr val="FFFFFF"/>
              </a:solidFill>
            </a:uFill>
            <a:latin typeface="Times New Roman"/>
          </a:endParaRPr>
        </a:p>
        <a:p>
          <a:pPr>
            <a:lnSpc>
              <a:spcPct val="100000"/>
            </a:lnSpc>
          </a:pPr>
          <a:r>
            <a:rPr lang="en-US" sz="1100" b="0" strike="noStrike" spc="-1">
              <a:solidFill>
                <a:srgbClr val="000000"/>
              </a:solidFill>
              <a:uFill>
                <a:solidFill>
                  <a:srgbClr val="FFFFFF"/>
                </a:solidFill>
              </a:uFill>
              <a:latin typeface="Calibri"/>
            </a:rPr>
            <a:t>　　　　　　処遇改善加算・特定加算に共通して必要な情報（</a:t>
          </a:r>
          <a:r>
            <a:rPr lang="en-US" sz="1100" b="1" u="sng" strike="noStrike" spc="-1">
              <a:solidFill>
                <a:srgbClr val="FF0000"/>
              </a:solidFill>
              <a:uFill>
                <a:solidFill>
                  <a:srgbClr val="FFFFFF"/>
                </a:solidFill>
              </a:uFill>
              <a:latin typeface="Calibri"/>
            </a:rPr>
            <a:t>補助金取得には不要</a:t>
          </a:r>
          <a:r>
            <a:rPr lang="en-US" sz="1100" b="0" strike="noStrike" spc="-1">
              <a:solidFill>
                <a:srgbClr val="000000"/>
              </a:solidFill>
              <a:uFill>
                <a:solidFill>
                  <a:srgbClr val="FFFFFF"/>
                </a:solidFill>
              </a:uFill>
              <a:latin typeface="Calibri"/>
            </a:rPr>
            <a:t>）　入力セル</a:t>
          </a:r>
          <a:endParaRPr lang="en-US" sz="1200" b="0" strike="noStrike" spc="-1">
            <a:solidFill>
              <a:srgbClr val="000000"/>
            </a:solidFill>
            <a:uFill>
              <a:solidFill>
                <a:srgbClr val="FFFFFF"/>
              </a:solidFill>
            </a:uFill>
            <a:latin typeface="Times New Roman"/>
          </a:endParaRPr>
        </a:p>
        <a:p>
          <a:pPr>
            <a:lnSpc>
              <a:spcPct val="100000"/>
            </a:lnSpc>
          </a:pPr>
          <a:r>
            <a:rPr lang="en-US" sz="1100" b="0" strike="noStrike" spc="-1">
              <a:solidFill>
                <a:srgbClr val="000000"/>
              </a:solidFill>
              <a:uFill>
                <a:solidFill>
                  <a:srgbClr val="FFFFFF"/>
                </a:solidFill>
              </a:uFill>
              <a:latin typeface="Calibri"/>
            </a:rPr>
            <a:t>　　　　　　補助金の取得に必要な情報　入力セル</a:t>
          </a:r>
          <a:endParaRPr lang="en-US" sz="1200" b="0" strike="noStrike" spc="-1">
            <a:solidFill>
              <a:srgbClr val="000000"/>
            </a:solidFill>
            <a:uFill>
              <a:solidFill>
                <a:srgbClr val="FFFFFF"/>
              </a:solidFill>
            </a:uFill>
            <a:latin typeface="Times New Roman"/>
          </a:endParaRPr>
        </a:p>
      </xdr:txBody>
    </xdr:sp>
    <xdr:clientData/>
  </xdr:twoCellAnchor>
  <xdr:twoCellAnchor editAs="absolute">
    <xdr:from>
      <xdr:col>23</xdr:col>
      <xdr:colOff>1003320</xdr:colOff>
      <xdr:row>4</xdr:row>
      <xdr:rowOff>199080</xdr:rowOff>
    </xdr:from>
    <xdr:to>
      <xdr:col>23</xdr:col>
      <xdr:colOff>1389960</xdr:colOff>
      <xdr:row>5</xdr:row>
      <xdr:rowOff>124920</xdr:rowOff>
    </xdr:to>
    <xdr:sp macro="" textlink="">
      <xdr:nvSpPr>
        <xdr:cNvPr id="22" name="CustomShape 1"/>
        <xdr:cNvSpPr/>
      </xdr:nvSpPr>
      <xdr:spPr>
        <a:xfrm>
          <a:off x="8318520" y="1220040"/>
          <a:ext cx="386640" cy="181080"/>
        </a:xfrm>
        <a:prstGeom prst="rect">
          <a:avLst/>
        </a:prstGeom>
        <a:solidFill>
          <a:srgbClr val="FFFF00"/>
        </a:solidFill>
        <a:ln w="1260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23</xdr:col>
      <xdr:colOff>971640</xdr:colOff>
      <xdr:row>5</xdr:row>
      <xdr:rowOff>152280</xdr:rowOff>
    </xdr:from>
    <xdr:to>
      <xdr:col>23</xdr:col>
      <xdr:colOff>1302120</xdr:colOff>
      <xdr:row>6</xdr:row>
      <xdr:rowOff>47880</xdr:rowOff>
    </xdr:to>
    <xdr:sp macro="" textlink="">
      <xdr:nvSpPr>
        <xdr:cNvPr id="23" name="CustomShape 1"/>
        <xdr:cNvSpPr/>
      </xdr:nvSpPr>
      <xdr:spPr>
        <a:xfrm>
          <a:off x="8286840" y="1428480"/>
          <a:ext cx="330480" cy="150840"/>
        </a:xfrm>
        <a:prstGeom prst="rect">
          <a:avLst/>
        </a:prstGeom>
        <a:solidFill>
          <a:srgbClr val="D9D9D9"/>
        </a:solidFill>
        <a:ln w="1260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23</xdr:col>
      <xdr:colOff>971640</xdr:colOff>
      <xdr:row>6</xdr:row>
      <xdr:rowOff>77040</xdr:rowOff>
    </xdr:from>
    <xdr:to>
      <xdr:col>23</xdr:col>
      <xdr:colOff>1302120</xdr:colOff>
      <xdr:row>7</xdr:row>
      <xdr:rowOff>4320</xdr:rowOff>
    </xdr:to>
    <xdr:sp macro="" textlink="">
      <xdr:nvSpPr>
        <xdr:cNvPr id="24" name="CustomShape 1"/>
        <xdr:cNvSpPr/>
      </xdr:nvSpPr>
      <xdr:spPr>
        <a:xfrm>
          <a:off x="8286840" y="1608480"/>
          <a:ext cx="330480" cy="182520"/>
        </a:xfrm>
        <a:prstGeom prst="rect">
          <a:avLst/>
        </a:prstGeom>
        <a:solidFill>
          <a:srgbClr val="FFFFCC"/>
        </a:solidFill>
        <a:ln w="1260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37</xdr:col>
      <xdr:colOff>496080</xdr:colOff>
      <xdr:row>5</xdr:row>
      <xdr:rowOff>82800</xdr:rowOff>
    </xdr:from>
    <xdr:to>
      <xdr:col>45</xdr:col>
      <xdr:colOff>93960</xdr:colOff>
      <xdr:row>12</xdr:row>
      <xdr:rowOff>136800</xdr:rowOff>
    </xdr:to>
    <xdr:sp macro="" textlink="">
      <xdr:nvSpPr>
        <xdr:cNvPr id="25" name="CustomShape 1"/>
        <xdr:cNvSpPr/>
      </xdr:nvSpPr>
      <xdr:spPr>
        <a:xfrm>
          <a:off x="8887320" y="654120"/>
          <a:ext cx="6189120" cy="1330200"/>
        </a:xfrm>
        <a:prstGeom prst="rect">
          <a:avLst/>
        </a:prstGeom>
        <a:solidFill>
          <a:srgbClr val="FFFFFF"/>
        </a:solidFill>
        <a:ln w="12600">
          <a:solidFill>
            <a:srgbClr val="000000"/>
          </a:solidFill>
          <a:round/>
        </a:ln>
      </xdr:spPr>
      <xdr:style>
        <a:lnRef idx="0">
          <a:scrgbClr r="0" g="0" b="0"/>
        </a:lnRef>
        <a:fillRef idx="0">
          <a:scrgbClr r="0" g="0" b="0"/>
        </a:fillRef>
        <a:effectRef idx="0">
          <a:scrgbClr r="0" g="0" b="0"/>
        </a:effectRef>
        <a:fontRef idx="minor"/>
      </xdr:style>
      <xdr:txBody>
        <a:bodyPr lIns="18360" tIns="0" rIns="0" bIns="0" anchor="ctr"/>
        <a:lstStyle/>
        <a:p>
          <a:pPr>
            <a:lnSpc>
              <a:spcPct val="100000"/>
            </a:lnSpc>
          </a:pPr>
          <a:r>
            <a:rPr lang="en-US" sz="1100" b="0" strike="noStrike" spc="-1">
              <a:solidFill>
                <a:srgbClr val="000000"/>
              </a:solidFill>
              <a:uFill>
                <a:solidFill>
                  <a:srgbClr val="FFFFFF"/>
                </a:solidFill>
              </a:uFill>
              <a:latin typeface="Calibri"/>
            </a:rPr>
            <a:t>　　【凡例】（様式２－１、２－２）</a:t>
          </a:r>
          <a:endParaRPr lang="en-US" sz="1200" b="0" strike="noStrike" spc="-1">
            <a:solidFill>
              <a:srgbClr val="000000"/>
            </a:solidFill>
            <a:uFill>
              <a:solidFill>
                <a:srgbClr val="FFFFFF"/>
              </a:solidFill>
            </a:uFill>
            <a:latin typeface="Times New Roman"/>
          </a:endParaRPr>
        </a:p>
        <a:p>
          <a:pPr>
            <a:lnSpc>
              <a:spcPct val="100000"/>
            </a:lnSpc>
          </a:pPr>
          <a:r>
            <a:rPr lang="en-US" sz="1100" b="0" strike="noStrike" spc="-1">
              <a:solidFill>
                <a:srgbClr val="000000"/>
              </a:solidFill>
              <a:uFill>
                <a:solidFill>
                  <a:srgbClr val="FFFFFF"/>
                </a:solidFill>
              </a:uFill>
              <a:latin typeface="Calibri"/>
            </a:rPr>
            <a:t>　　　以下の分類に従い、色付きセルに必要事項を入力してください。</a:t>
          </a:r>
          <a:endParaRPr lang="en-US" sz="1200" b="0" strike="noStrike" spc="-1">
            <a:solidFill>
              <a:srgbClr val="000000"/>
            </a:solidFill>
            <a:uFill>
              <a:solidFill>
                <a:srgbClr val="FFFFFF"/>
              </a:solidFill>
            </a:uFill>
            <a:latin typeface="Times New Roman"/>
          </a:endParaRPr>
        </a:p>
        <a:p>
          <a:pPr>
            <a:lnSpc>
              <a:spcPct val="100000"/>
            </a:lnSpc>
          </a:pPr>
          <a:endParaRPr lang="en-US" sz="1200" b="0" strike="noStrike" spc="-1">
            <a:solidFill>
              <a:srgbClr val="000000"/>
            </a:solidFill>
            <a:uFill>
              <a:solidFill>
                <a:srgbClr val="FFFFFF"/>
              </a:solidFill>
            </a:uFill>
            <a:latin typeface="Times New Roman"/>
          </a:endParaRPr>
        </a:p>
        <a:p>
          <a:pPr>
            <a:lnSpc>
              <a:spcPct val="100000"/>
            </a:lnSpc>
          </a:pPr>
          <a:r>
            <a:rPr lang="en-US" sz="1100" b="0" strike="noStrike" spc="-1">
              <a:solidFill>
                <a:srgbClr val="000000"/>
              </a:solidFill>
              <a:uFill>
                <a:solidFill>
                  <a:srgbClr val="FFFFFF"/>
                </a:solidFill>
              </a:uFill>
              <a:latin typeface="Calibri"/>
            </a:rPr>
            <a:t>　　　　　　補助金の支給に必要な情報　入力セル</a:t>
          </a:r>
          <a:endParaRPr lang="en-US" sz="1200" b="0" strike="noStrike" spc="-1">
            <a:solidFill>
              <a:srgbClr val="000000"/>
            </a:solidFill>
            <a:uFill>
              <a:solidFill>
                <a:srgbClr val="FFFFFF"/>
              </a:solidFill>
            </a:uFill>
            <a:latin typeface="Times New Roman"/>
          </a:endParaRPr>
        </a:p>
      </xdr:txBody>
    </xdr:sp>
    <xdr:clientData/>
  </xdr:twoCellAnchor>
  <xdr:twoCellAnchor editAs="absolute">
    <xdr:from>
      <xdr:col>38</xdr:col>
      <xdr:colOff>2880</xdr:colOff>
      <xdr:row>10</xdr:row>
      <xdr:rowOff>48600</xdr:rowOff>
    </xdr:from>
    <xdr:to>
      <xdr:col>38</xdr:col>
      <xdr:colOff>308880</xdr:colOff>
      <xdr:row>10</xdr:row>
      <xdr:rowOff>185760</xdr:rowOff>
    </xdr:to>
    <xdr:sp macro="" textlink="">
      <xdr:nvSpPr>
        <xdr:cNvPr id="26" name="CustomShape 1"/>
        <xdr:cNvSpPr/>
      </xdr:nvSpPr>
      <xdr:spPr>
        <a:xfrm>
          <a:off x="9125640" y="1477080"/>
          <a:ext cx="393840" cy="137160"/>
        </a:xfrm>
        <a:prstGeom prst="rect">
          <a:avLst/>
        </a:prstGeom>
        <a:solidFill>
          <a:srgbClr val="FFFFCC"/>
        </a:solidFill>
        <a:ln w="1260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81"/>
  <sheetViews>
    <sheetView tabSelected="1" zoomScale="75" zoomScaleNormal="75" zoomScalePageLayoutView="60" workbookViewId="0">
      <selection activeCell="E37" sqref="E37"/>
    </sheetView>
  </sheetViews>
  <sheetFormatPr defaultRowHeight="13.2"/>
  <cols>
    <col min="1" max="1" width="28" style="19"/>
    <col min="2" max="2" width="12.88671875" style="20"/>
    <col min="3" max="3" width="20" style="21"/>
    <col min="4" max="4" width="67" style="21"/>
    <col min="5" max="5" width="67"/>
    <col min="6" max="1025" width="8.5546875"/>
  </cols>
  <sheetData>
    <row r="1" spans="1:5" ht="30" customHeight="1">
      <c r="A1" s="14" t="s">
        <v>0</v>
      </c>
      <c r="B1" s="14"/>
      <c r="C1" s="14"/>
      <c r="D1" s="14"/>
      <c r="E1" s="14"/>
    </row>
    <row r="2" spans="1:5" ht="18" customHeight="1">
      <c r="A2" s="13" t="s">
        <v>1</v>
      </c>
      <c r="B2" s="13"/>
      <c r="C2" s="13"/>
      <c r="D2" s="13"/>
      <c r="E2" s="13"/>
    </row>
    <row r="3" spans="1:5" s="22" customFormat="1" ht="8.1" customHeight="1">
      <c r="A3" s="12"/>
      <c r="B3" s="12"/>
      <c r="C3" s="12"/>
      <c r="D3" s="12"/>
    </row>
    <row r="4" spans="1:5" s="26" customFormat="1" ht="27.6">
      <c r="A4" s="23" t="s">
        <v>2</v>
      </c>
      <c r="B4" s="23" t="s">
        <v>3</v>
      </c>
      <c r="C4" s="24" t="s">
        <v>4</v>
      </c>
      <c r="D4" s="25" t="s">
        <v>5</v>
      </c>
      <c r="E4" s="23" t="s">
        <v>6</v>
      </c>
    </row>
    <row r="5" spans="1:5" ht="18" customHeight="1">
      <c r="A5" s="27" t="s">
        <v>7</v>
      </c>
      <c r="B5" s="28">
        <v>1</v>
      </c>
      <c r="C5" s="28" t="s">
        <v>8</v>
      </c>
      <c r="D5" s="380" t="s">
        <v>9</v>
      </c>
      <c r="E5" s="29" t="s">
        <v>10</v>
      </c>
    </row>
    <row r="6" spans="1:5" ht="75.75" customHeight="1">
      <c r="A6" s="30" t="s">
        <v>11</v>
      </c>
      <c r="B6" s="29">
        <v>1</v>
      </c>
      <c r="C6" s="31" t="s">
        <v>12</v>
      </c>
      <c r="D6" s="381" t="s">
        <v>13</v>
      </c>
      <c r="E6" s="29" t="s">
        <v>10</v>
      </c>
    </row>
    <row r="7" spans="1:5" ht="105.75" customHeight="1">
      <c r="A7" s="30" t="s">
        <v>14</v>
      </c>
      <c r="B7" s="29">
        <v>1</v>
      </c>
      <c r="C7" s="31" t="s">
        <v>15</v>
      </c>
      <c r="D7" s="381" t="s">
        <v>16</v>
      </c>
      <c r="E7" s="32" t="s">
        <v>17</v>
      </c>
    </row>
    <row r="8" spans="1:5" ht="60.75" customHeight="1">
      <c r="A8" s="30" t="s">
        <v>18</v>
      </c>
      <c r="B8" s="382" t="s">
        <v>19</v>
      </c>
      <c r="C8" s="31" t="s">
        <v>20</v>
      </c>
      <c r="D8" s="381" t="s">
        <v>21</v>
      </c>
      <c r="E8" s="32" t="s">
        <v>17</v>
      </c>
    </row>
    <row r="9" spans="1:5" ht="60.75" customHeight="1">
      <c r="A9" s="30" t="s">
        <v>22</v>
      </c>
      <c r="B9" s="382" t="s">
        <v>19</v>
      </c>
      <c r="C9" s="31" t="s">
        <v>20</v>
      </c>
      <c r="D9" s="381" t="s">
        <v>23</v>
      </c>
      <c r="E9" s="32" t="s">
        <v>17</v>
      </c>
    </row>
    <row r="10" spans="1:5" ht="19.2" customHeight="1">
      <c r="A10"/>
      <c r="B10"/>
      <c r="C10" s="20"/>
      <c r="D10" s="19"/>
      <c r="E10" s="33"/>
    </row>
    <row r="11" spans="1:5" ht="19.2" customHeight="1">
      <c r="A11"/>
      <c r="B11"/>
      <c r="C11" s="20"/>
      <c r="D11" s="19"/>
      <c r="E11" s="33"/>
    </row>
    <row r="12" spans="1:5" ht="19.2" customHeight="1">
      <c r="A12"/>
      <c r="B12"/>
      <c r="C12" s="20"/>
      <c r="D12" s="19"/>
      <c r="E12" s="33"/>
    </row>
    <row r="13" spans="1:5" ht="19.2" customHeight="1">
      <c r="A13"/>
      <c r="B13"/>
      <c r="C13" s="20"/>
      <c r="D13" s="19"/>
      <c r="E13" s="33"/>
    </row>
    <row r="14" spans="1:5" ht="19.2" customHeight="1">
      <c r="A14"/>
      <c r="B14"/>
      <c r="C14" s="20"/>
      <c r="D14" s="19"/>
      <c r="E14" s="33"/>
    </row>
    <row r="15" spans="1:5" ht="19.2" customHeight="1">
      <c r="A15"/>
      <c r="B15"/>
      <c r="C15" s="20"/>
      <c r="D15" s="19"/>
      <c r="E15" s="33"/>
    </row>
    <row r="16" spans="1:5" ht="19.2" customHeight="1">
      <c r="A16"/>
      <c r="B16"/>
      <c r="C16" s="20"/>
      <c r="D16" s="19"/>
      <c r="E16" s="33"/>
    </row>
    <row r="17" spans="1:6" ht="11.4" customHeight="1">
      <c r="A17" s="11" t="s">
        <v>24</v>
      </c>
      <c r="B17" s="11"/>
      <c r="C17" s="11"/>
      <c r="D17" s="11"/>
    </row>
    <row r="18" spans="1:6" ht="17.399999999999999">
      <c r="A18" s="34" t="s">
        <v>25</v>
      </c>
      <c r="B18" s="35"/>
      <c r="C18"/>
      <c r="D18"/>
    </row>
    <row r="19" spans="1:6" s="38" customFormat="1" ht="17.399999999999999">
      <c r="A19" s="36" t="s">
        <v>26</v>
      </c>
      <c r="B19" s="37"/>
      <c r="C19" s="36"/>
      <c r="D19" s="36"/>
    </row>
    <row r="20" spans="1:6" s="38" customFormat="1" ht="17.399999999999999">
      <c r="A20" s="36" t="s">
        <v>27</v>
      </c>
      <c r="B20" s="37"/>
      <c r="C20" s="36"/>
      <c r="D20" s="36"/>
    </row>
    <row r="21" spans="1:6" s="38" customFormat="1" ht="17.399999999999999">
      <c r="A21" s="36" t="s">
        <v>28</v>
      </c>
      <c r="B21" s="37"/>
      <c r="C21" s="36"/>
      <c r="D21" s="36"/>
    </row>
    <row r="22" spans="1:6" s="38" customFormat="1" ht="17.399999999999999">
      <c r="A22" s="36" t="s">
        <v>29</v>
      </c>
      <c r="B22" s="37"/>
      <c r="C22" s="36"/>
      <c r="D22" s="36"/>
    </row>
    <row r="23" spans="1:6" s="38" customFormat="1" ht="17.399999999999999">
      <c r="A23" s="36" t="s">
        <v>30</v>
      </c>
      <c r="B23" s="37"/>
      <c r="C23" s="36"/>
      <c r="D23" s="36"/>
    </row>
    <row r="24" spans="1:6" s="38" customFormat="1" ht="17.399999999999999">
      <c r="A24" s="36" t="s">
        <v>31</v>
      </c>
      <c r="B24" s="37"/>
      <c r="C24" s="36"/>
      <c r="D24" s="36"/>
    </row>
    <row r="25" spans="1:6">
      <c r="A25" s="39"/>
      <c r="B25" s="35"/>
      <c r="C25"/>
      <c r="D25"/>
    </row>
    <row r="26" spans="1:6" ht="22.2" customHeight="1">
      <c r="A26" s="21"/>
      <c r="B26"/>
      <c r="C26" s="40"/>
      <c r="D26" s="41" t="s">
        <v>32</v>
      </c>
      <c r="E26" s="10" t="s">
        <v>33</v>
      </c>
      <c r="F26" s="10"/>
    </row>
    <row r="27" spans="1:6" ht="63.6" customHeight="1">
      <c r="A27" s="21"/>
      <c r="B27"/>
      <c r="C27" s="9" t="s">
        <v>34</v>
      </c>
      <c r="D27" s="8"/>
      <c r="E27" s="7"/>
      <c r="F27" s="7"/>
    </row>
    <row r="28" spans="1:6" ht="63.6" customHeight="1">
      <c r="A28" s="21"/>
      <c r="B28"/>
      <c r="C28" s="9"/>
      <c r="D28" s="8"/>
      <c r="E28" s="7"/>
      <c r="F28" s="7"/>
    </row>
    <row r="29" spans="1:6" ht="63.6" customHeight="1">
      <c r="A29" s="21"/>
      <c r="B29"/>
      <c r="C29" s="9" t="s">
        <v>35</v>
      </c>
      <c r="D29" s="42"/>
      <c r="E29" s="7"/>
      <c r="F29" s="7"/>
    </row>
    <row r="30" spans="1:6" ht="63.6" customHeight="1">
      <c r="A30" s="21"/>
      <c r="B30"/>
      <c r="C30" s="9"/>
      <c r="D30" s="43"/>
      <c r="E30" s="7"/>
      <c r="F30" s="7"/>
    </row>
    <row r="31" spans="1:6">
      <c r="A31" s="21"/>
      <c r="B31" s="35"/>
      <c r="C31"/>
      <c r="D31" s="35"/>
    </row>
    <row r="32" spans="1:6" s="46" customFormat="1" ht="17.399999999999999">
      <c r="A32" s="6" t="s">
        <v>36</v>
      </c>
      <c r="B32" s="6"/>
      <c r="C32" s="6"/>
      <c r="D32" s="6"/>
      <c r="E32" s="44"/>
      <c r="F32" s="45"/>
    </row>
    <row r="33" spans="1:6" ht="17.25" customHeight="1">
      <c r="A33" s="5" t="s">
        <v>37</v>
      </c>
      <c r="B33" s="5"/>
      <c r="C33" s="5"/>
      <c r="D33" s="5"/>
      <c r="E33" s="5"/>
      <c r="F33" s="5"/>
    </row>
    <row r="34" spans="1:6" ht="35.25" customHeight="1">
      <c r="A34" s="5" t="s">
        <v>38</v>
      </c>
      <c r="B34" s="5"/>
      <c r="C34" s="5"/>
      <c r="D34" s="5"/>
      <c r="E34" s="5"/>
      <c r="F34" s="5"/>
    </row>
    <row r="37" spans="1:6" ht="14.4" customHeight="1"/>
    <row r="38" spans="1:6" ht="14.4" customHeight="1"/>
    <row r="64" ht="34.950000000000003" customHeight="1"/>
    <row r="65" ht="34.950000000000003" customHeight="1"/>
    <row r="69" ht="34.950000000000003" customHeight="1"/>
    <row r="70" ht="34.950000000000003" customHeight="1"/>
    <row r="72" ht="34.950000000000003" customHeight="1"/>
    <row r="73" ht="34.950000000000003" customHeight="1"/>
    <row r="75" ht="55.2" customHeight="1"/>
    <row r="76" ht="55.2" customHeight="1"/>
    <row r="80" ht="28.95" customHeight="1"/>
    <row r="81" ht="28.95" customHeight="1"/>
  </sheetData>
  <mergeCells count="13">
    <mergeCell ref="A32:D32"/>
    <mergeCell ref="A33:F33"/>
    <mergeCell ref="A34:F34"/>
    <mergeCell ref="C27:C28"/>
    <mergeCell ref="D27:D28"/>
    <mergeCell ref="E27:F28"/>
    <mergeCell ref="C29:C30"/>
    <mergeCell ref="E29:F30"/>
    <mergeCell ref="A1:E1"/>
    <mergeCell ref="A2:E2"/>
    <mergeCell ref="A3:D3"/>
    <mergeCell ref="A17:D17"/>
    <mergeCell ref="E26:F26"/>
  </mergeCells>
  <phoneticPr fontId="72"/>
  <printOptions horizontalCentered="1" verticalCentered="1"/>
  <pageMargins left="0.51180555555555496" right="0.51180555555555496" top="0.35416666666666702" bottom="0.35416666666666702" header="0.51180555555555496" footer="0.51180555555555496"/>
  <pageSetup paperSize="9" scale="56" firstPageNumber="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34"/>
  <sheetViews>
    <sheetView zoomScaleNormal="100" zoomScalePageLayoutView="60" workbookViewId="0"/>
  </sheetViews>
  <sheetFormatPr defaultRowHeight="13.2"/>
  <cols>
    <col min="1" max="1" width="4.77734375"/>
    <col min="2" max="2" width="11"/>
    <col min="3" max="22" width="2.6640625"/>
    <col min="23" max="23" width="12.88671875"/>
    <col min="24" max="24" width="25.21875"/>
    <col min="25" max="25" width="22.5546875"/>
    <col min="26" max="26" width="21.21875"/>
    <col min="27" max="27" width="13.77734375"/>
    <col min="28" max="28" width="21"/>
    <col min="29" max="1025" width="8.5546875"/>
  </cols>
  <sheetData>
    <row r="1" spans="1:29" ht="20.100000000000001" customHeight="1">
      <c r="A1" s="47" t="s">
        <v>39</v>
      </c>
      <c r="AC1" s="48" t="s">
        <v>40</v>
      </c>
    </row>
    <row r="2" spans="1:29" ht="20.100000000000001" customHeight="1">
      <c r="A2" s="49" t="s">
        <v>41</v>
      </c>
    </row>
    <row r="4" spans="1:29" ht="20.100000000000001" customHeight="1">
      <c r="A4" s="48" t="s">
        <v>42</v>
      </c>
    </row>
    <row r="5" spans="1:29" ht="20.100000000000001" customHeight="1">
      <c r="A5" s="48" t="s">
        <v>43</v>
      </c>
    </row>
    <row r="6" spans="1:29" ht="20.100000000000001" customHeight="1">
      <c r="A6" s="48" t="s">
        <v>44</v>
      </c>
    </row>
    <row r="7" spans="1:29" ht="20.100000000000001" customHeight="1">
      <c r="A7" s="48" t="s">
        <v>45</v>
      </c>
    </row>
    <row r="9" spans="1:29" ht="20.100000000000001" customHeight="1">
      <c r="A9" s="47" t="s">
        <v>46</v>
      </c>
    </row>
    <row r="10" spans="1:29" ht="20.100000000000001" customHeight="1">
      <c r="B10" s="48" t="s">
        <v>47</v>
      </c>
    </row>
    <row r="11" spans="1:29" ht="20.100000000000001" customHeight="1">
      <c r="B11" s="50" t="s">
        <v>48</v>
      </c>
      <c r="C11" s="4"/>
      <c r="D11" s="4"/>
      <c r="E11" s="4"/>
      <c r="F11" s="4"/>
      <c r="G11" s="4"/>
      <c r="H11" s="4"/>
      <c r="I11" s="4"/>
      <c r="J11" s="4"/>
      <c r="K11" s="4"/>
      <c r="L11" s="4"/>
    </row>
    <row r="13" spans="1:29" ht="20.100000000000001" customHeight="1">
      <c r="A13" s="47" t="s">
        <v>49</v>
      </c>
    </row>
    <row r="14" spans="1:29" ht="20.100000000000001" customHeight="1">
      <c r="B14" s="48" t="s">
        <v>50</v>
      </c>
    </row>
    <row r="15" spans="1:29" ht="20.100000000000001" customHeight="1">
      <c r="B15" s="51" t="s">
        <v>51</v>
      </c>
      <c r="C15" s="3" t="s">
        <v>52</v>
      </c>
      <c r="D15" s="3"/>
      <c r="E15" s="3"/>
      <c r="F15" s="3"/>
      <c r="G15" s="3"/>
      <c r="H15" s="3"/>
      <c r="I15" s="3"/>
      <c r="J15" s="3"/>
      <c r="K15" s="3"/>
      <c r="L15" s="3"/>
      <c r="M15" s="2"/>
      <c r="N15" s="2"/>
      <c r="O15" s="2"/>
      <c r="P15" s="2"/>
      <c r="Q15" s="2"/>
      <c r="R15" s="2"/>
      <c r="S15" s="2"/>
      <c r="T15" s="2"/>
      <c r="U15" s="2"/>
      <c r="V15" s="2"/>
      <c r="W15" s="2"/>
      <c r="X15" s="2"/>
    </row>
    <row r="16" spans="1:29" ht="20.100000000000001" customHeight="1">
      <c r="B16" s="52"/>
      <c r="C16" s="3" t="s">
        <v>53</v>
      </c>
      <c r="D16" s="3"/>
      <c r="E16" s="3"/>
      <c r="F16" s="3"/>
      <c r="G16" s="3"/>
      <c r="H16" s="3"/>
      <c r="I16" s="3"/>
      <c r="J16" s="3"/>
      <c r="K16" s="3"/>
      <c r="L16" s="3"/>
      <c r="M16" s="1"/>
      <c r="N16" s="1"/>
      <c r="O16" s="1"/>
      <c r="P16" s="1"/>
      <c r="Q16" s="1"/>
      <c r="R16" s="1"/>
      <c r="S16" s="1"/>
      <c r="T16" s="1"/>
      <c r="U16" s="1"/>
      <c r="V16" s="1"/>
      <c r="W16" s="1"/>
      <c r="X16" s="1"/>
      <c r="AC16" s="48" t="s">
        <v>54</v>
      </c>
    </row>
    <row r="17" spans="1:29" ht="20.100000000000001" customHeight="1">
      <c r="B17" s="51" t="s">
        <v>55</v>
      </c>
      <c r="C17" s="3" t="s">
        <v>56</v>
      </c>
      <c r="D17" s="3"/>
      <c r="E17" s="3"/>
      <c r="F17" s="3"/>
      <c r="G17" s="3"/>
      <c r="H17" s="3"/>
      <c r="I17" s="3"/>
      <c r="J17" s="3"/>
      <c r="K17" s="3"/>
      <c r="L17" s="3"/>
      <c r="M17" s="53"/>
      <c r="N17" s="54"/>
      <c r="O17" s="54"/>
      <c r="P17" s="55" t="s">
        <v>57</v>
      </c>
      <c r="Q17" s="54"/>
      <c r="R17" s="54"/>
      <c r="S17" s="54"/>
      <c r="T17" s="56"/>
      <c r="U17" s="57"/>
      <c r="V17" s="58"/>
      <c r="W17" s="58"/>
      <c r="X17" s="58"/>
      <c r="AC17" t="str">
        <f>CONCATENATE(M17,N17,O17,P17,Q17,R17,S17,T17)</f>
        <v>－</v>
      </c>
    </row>
    <row r="18" spans="1:29" ht="20.100000000000001" customHeight="1">
      <c r="B18" s="59"/>
      <c r="C18" s="3" t="s">
        <v>58</v>
      </c>
      <c r="D18" s="3"/>
      <c r="E18" s="3"/>
      <c r="F18" s="3"/>
      <c r="G18" s="3"/>
      <c r="H18" s="3"/>
      <c r="I18" s="3"/>
      <c r="J18" s="3"/>
      <c r="K18" s="3"/>
      <c r="L18" s="3"/>
      <c r="M18" s="1"/>
      <c r="N18" s="1"/>
      <c r="O18" s="1"/>
      <c r="P18" s="1"/>
      <c r="Q18" s="1"/>
      <c r="R18" s="1"/>
      <c r="S18" s="1"/>
      <c r="T18" s="1"/>
      <c r="U18" s="1"/>
      <c r="V18" s="1"/>
      <c r="W18" s="1"/>
      <c r="X18" s="1"/>
    </row>
    <row r="19" spans="1:29" ht="20.100000000000001" customHeight="1">
      <c r="B19" s="52"/>
      <c r="C19" s="3" t="s">
        <v>59</v>
      </c>
      <c r="D19" s="3"/>
      <c r="E19" s="3"/>
      <c r="F19" s="3"/>
      <c r="G19" s="3"/>
      <c r="H19" s="3"/>
      <c r="I19" s="3"/>
      <c r="J19" s="3"/>
      <c r="K19" s="3"/>
      <c r="L19" s="3"/>
      <c r="M19" s="1"/>
      <c r="N19" s="1"/>
      <c r="O19" s="1"/>
      <c r="P19" s="1"/>
      <c r="Q19" s="1"/>
      <c r="R19" s="1"/>
      <c r="S19" s="1"/>
      <c r="T19" s="1"/>
      <c r="U19" s="1"/>
      <c r="V19" s="1"/>
      <c r="W19" s="1"/>
      <c r="X19" s="1"/>
    </row>
    <row r="20" spans="1:29" ht="20.100000000000001" customHeight="1">
      <c r="B20" s="51" t="s">
        <v>60</v>
      </c>
      <c r="C20" s="3" t="s">
        <v>61</v>
      </c>
      <c r="D20" s="3"/>
      <c r="E20" s="3"/>
      <c r="F20" s="3"/>
      <c r="G20" s="3"/>
      <c r="H20" s="3"/>
      <c r="I20" s="3"/>
      <c r="J20" s="3"/>
      <c r="K20" s="3"/>
      <c r="L20" s="3"/>
      <c r="M20" s="1"/>
      <c r="N20" s="1"/>
      <c r="O20" s="1"/>
      <c r="P20" s="1"/>
      <c r="Q20" s="1"/>
      <c r="R20" s="1"/>
      <c r="S20" s="1"/>
      <c r="T20" s="1"/>
      <c r="U20" s="1"/>
      <c r="V20" s="1"/>
      <c r="W20" s="1"/>
      <c r="X20" s="1"/>
    </row>
    <row r="21" spans="1:29" ht="20.100000000000001" customHeight="1">
      <c r="B21" s="52"/>
      <c r="C21" s="3" t="s">
        <v>62</v>
      </c>
      <c r="D21" s="3"/>
      <c r="E21" s="3"/>
      <c r="F21" s="3"/>
      <c r="G21" s="3"/>
      <c r="H21" s="3"/>
      <c r="I21" s="3"/>
      <c r="J21" s="3"/>
      <c r="K21" s="3"/>
      <c r="L21" s="3"/>
      <c r="M21" s="16"/>
      <c r="N21" s="16"/>
      <c r="O21" s="16"/>
      <c r="P21" s="16"/>
      <c r="Q21" s="16"/>
      <c r="R21" s="16"/>
      <c r="S21" s="16"/>
      <c r="T21" s="16"/>
      <c r="U21" s="16"/>
      <c r="V21" s="16"/>
      <c r="W21" s="16"/>
      <c r="X21" s="16"/>
    </row>
    <row r="22" spans="1:29" ht="20.100000000000001" customHeight="1">
      <c r="B22" s="18" t="s">
        <v>63</v>
      </c>
      <c r="C22" s="3" t="s">
        <v>52</v>
      </c>
      <c r="D22" s="3"/>
      <c r="E22" s="3"/>
      <c r="F22" s="3"/>
      <c r="G22" s="3"/>
      <c r="H22" s="3"/>
      <c r="I22" s="3"/>
      <c r="J22" s="3"/>
      <c r="K22" s="3"/>
      <c r="L22" s="3"/>
      <c r="M22" s="1"/>
      <c r="N22" s="1"/>
      <c r="O22" s="1"/>
      <c r="P22" s="1"/>
      <c r="Q22" s="1"/>
      <c r="R22" s="1"/>
      <c r="S22" s="1"/>
      <c r="T22" s="1"/>
      <c r="U22" s="1"/>
      <c r="V22" s="1"/>
      <c r="W22" s="1"/>
      <c r="X22" s="1"/>
    </row>
    <row r="23" spans="1:29" ht="20.100000000000001" customHeight="1">
      <c r="B23" s="18"/>
      <c r="C23" s="17" t="s">
        <v>62</v>
      </c>
      <c r="D23" s="17"/>
      <c r="E23" s="17"/>
      <c r="F23" s="17"/>
      <c r="G23" s="17"/>
      <c r="H23" s="17"/>
      <c r="I23" s="17"/>
      <c r="J23" s="17"/>
      <c r="K23" s="17"/>
      <c r="L23" s="17"/>
      <c r="M23" s="1"/>
      <c r="N23" s="1"/>
      <c r="O23" s="1"/>
      <c r="P23" s="1"/>
      <c r="Q23" s="1"/>
      <c r="R23" s="1"/>
      <c r="S23" s="1"/>
      <c r="T23" s="1"/>
      <c r="U23" s="1"/>
      <c r="V23" s="1"/>
      <c r="W23" s="1"/>
      <c r="X23" s="1"/>
    </row>
    <row r="24" spans="1:29" ht="20.100000000000001" customHeight="1">
      <c r="B24" s="51" t="s">
        <v>64</v>
      </c>
      <c r="C24" s="3" t="s">
        <v>65</v>
      </c>
      <c r="D24" s="3"/>
      <c r="E24" s="3"/>
      <c r="F24" s="3"/>
      <c r="G24" s="3"/>
      <c r="H24" s="3"/>
      <c r="I24" s="3"/>
      <c r="J24" s="3"/>
      <c r="K24" s="3"/>
      <c r="L24" s="3"/>
      <c r="M24" s="15"/>
      <c r="N24" s="15"/>
      <c r="O24" s="15"/>
      <c r="P24" s="15"/>
      <c r="Q24" s="15"/>
      <c r="R24" s="15"/>
      <c r="S24" s="15"/>
      <c r="T24" s="15"/>
      <c r="U24" s="15"/>
      <c r="V24" s="15"/>
      <c r="W24" s="15"/>
      <c r="X24" s="15"/>
    </row>
    <row r="25" spans="1:29" ht="20.100000000000001" customHeight="1">
      <c r="B25" s="59"/>
      <c r="C25" s="285" t="s">
        <v>66</v>
      </c>
      <c r="D25" s="285"/>
      <c r="E25" s="285"/>
      <c r="F25" s="285"/>
      <c r="G25" s="285"/>
      <c r="H25" s="285"/>
      <c r="I25" s="285"/>
      <c r="J25" s="285"/>
      <c r="K25" s="285"/>
      <c r="L25" s="285"/>
      <c r="M25" s="1"/>
      <c r="N25" s="1"/>
      <c r="O25" s="1"/>
      <c r="P25" s="1"/>
      <c r="Q25" s="1"/>
      <c r="R25" s="1"/>
      <c r="S25" s="1"/>
      <c r="T25" s="1"/>
      <c r="U25" s="1"/>
      <c r="V25" s="1"/>
      <c r="W25" s="1"/>
      <c r="X25" s="1"/>
    </row>
    <row r="26" spans="1:29" ht="20.100000000000001" customHeight="1">
      <c r="B26" s="60"/>
      <c r="C26" s="285" t="s">
        <v>67</v>
      </c>
      <c r="D26" s="285"/>
      <c r="E26" s="285"/>
      <c r="F26" s="285"/>
      <c r="G26" s="285"/>
      <c r="H26" s="285"/>
      <c r="I26" s="285"/>
      <c r="J26" s="285"/>
      <c r="K26" s="285"/>
      <c r="L26" s="285"/>
      <c r="M26" s="286"/>
      <c r="N26" s="286"/>
      <c r="O26" s="286"/>
      <c r="P26" s="286"/>
      <c r="Q26" s="286"/>
      <c r="R26" s="286"/>
      <c r="S26" s="286"/>
      <c r="T26" s="286"/>
      <c r="U26" s="286"/>
      <c r="V26" s="286"/>
      <c r="W26" s="286"/>
      <c r="X26" s="286"/>
    </row>
    <row r="27" spans="1:29" ht="15" customHeight="1"/>
    <row r="28" spans="1:29" ht="20.100000000000001" customHeight="1">
      <c r="A28" s="47" t="s">
        <v>68</v>
      </c>
    </row>
    <row r="29" spans="1:29" ht="20.100000000000001" customHeight="1">
      <c r="B29" s="48" t="s">
        <v>69</v>
      </c>
      <c r="X29" s="33"/>
    </row>
    <row r="30" spans="1:29" ht="57" customHeight="1">
      <c r="B30" s="61" t="s">
        <v>70</v>
      </c>
      <c r="C30" s="287" t="s">
        <v>71</v>
      </c>
      <c r="D30" s="287"/>
      <c r="E30" s="287"/>
      <c r="F30" s="287"/>
      <c r="G30" s="287"/>
      <c r="H30" s="287"/>
      <c r="I30" s="287"/>
      <c r="J30" s="287"/>
      <c r="K30" s="287"/>
      <c r="L30" s="287"/>
      <c r="M30" s="287"/>
      <c r="N30" s="287"/>
      <c r="O30" s="287"/>
      <c r="P30" s="287"/>
      <c r="Q30" s="287"/>
      <c r="R30" s="287"/>
      <c r="S30" s="287"/>
      <c r="T30" s="287"/>
      <c r="U30" s="287"/>
      <c r="V30" s="287"/>
      <c r="W30" s="287"/>
      <c r="X30" s="287"/>
      <c r="Y30" s="287"/>
      <c r="Z30" s="287"/>
      <c r="AA30" s="287"/>
    </row>
    <row r="31" spans="1:29" ht="27" customHeight="1">
      <c r="B31" s="288" t="s">
        <v>72</v>
      </c>
      <c r="C31" s="289" t="s">
        <v>73</v>
      </c>
      <c r="D31" s="289"/>
      <c r="E31" s="289"/>
      <c r="F31" s="289"/>
      <c r="G31" s="289"/>
      <c r="H31" s="289"/>
      <c r="I31" s="289"/>
      <c r="J31" s="289"/>
      <c r="K31" s="289"/>
      <c r="L31" s="289"/>
      <c r="M31" s="290" t="s">
        <v>74</v>
      </c>
      <c r="N31" s="290"/>
      <c r="O31" s="290"/>
      <c r="P31" s="290"/>
      <c r="Q31" s="290"/>
      <c r="R31" s="291" t="s">
        <v>75</v>
      </c>
      <c r="S31" s="291"/>
      <c r="T31" s="291"/>
      <c r="U31" s="291"/>
      <c r="V31" s="291"/>
      <c r="W31" s="291"/>
      <c r="X31" s="290" t="s">
        <v>76</v>
      </c>
      <c r="Y31" s="290" t="s">
        <v>77</v>
      </c>
      <c r="Z31" s="292" t="s">
        <v>78</v>
      </c>
      <c r="AA31" s="293" t="s">
        <v>79</v>
      </c>
      <c r="AB31" s="292" t="s">
        <v>80</v>
      </c>
    </row>
    <row r="32" spans="1:29" ht="27" customHeight="1">
      <c r="B32" s="288"/>
      <c r="C32" s="289"/>
      <c r="D32" s="289"/>
      <c r="E32" s="289"/>
      <c r="F32" s="289"/>
      <c r="G32" s="289"/>
      <c r="H32" s="289"/>
      <c r="I32" s="289"/>
      <c r="J32" s="289"/>
      <c r="K32" s="289"/>
      <c r="L32" s="289"/>
      <c r="M32" s="290"/>
      <c r="N32" s="290"/>
      <c r="O32" s="290"/>
      <c r="P32" s="290"/>
      <c r="Q32" s="290"/>
      <c r="R32" s="294" t="s">
        <v>81</v>
      </c>
      <c r="S32" s="294"/>
      <c r="T32" s="294"/>
      <c r="U32" s="294"/>
      <c r="V32" s="294"/>
      <c r="W32" s="62" t="s">
        <v>82</v>
      </c>
      <c r="X32" s="290"/>
      <c r="Y32" s="290"/>
      <c r="Z32" s="292"/>
      <c r="AA32" s="293"/>
      <c r="AB32" s="292"/>
    </row>
    <row r="33" spans="2:28" ht="37.5" customHeight="1">
      <c r="B33" s="50">
        <v>1</v>
      </c>
      <c r="C33" s="63"/>
      <c r="D33" s="64"/>
      <c r="E33" s="64"/>
      <c r="F33" s="64"/>
      <c r="G33" s="64"/>
      <c r="H33" s="64"/>
      <c r="I33" s="64"/>
      <c r="J33" s="64"/>
      <c r="K33" s="64"/>
      <c r="L33" s="65"/>
      <c r="M33" s="295"/>
      <c r="N33" s="295"/>
      <c r="O33" s="295"/>
      <c r="P33" s="295"/>
      <c r="Q33" s="295"/>
      <c r="R33" s="295"/>
      <c r="S33" s="295"/>
      <c r="T33" s="295"/>
      <c r="U33" s="295"/>
      <c r="V33" s="295"/>
      <c r="W33" s="66"/>
      <c r="X33" s="67"/>
      <c r="Y33" s="67"/>
      <c r="Z33" s="68"/>
      <c r="AA33" s="69"/>
      <c r="AB33" s="70"/>
    </row>
    <row r="34" spans="2:28" ht="37.5" customHeight="1">
      <c r="B34" s="50">
        <f t="shared" ref="B34:B65" si="0">B33+1</f>
        <v>2</v>
      </c>
      <c r="C34" s="71"/>
      <c r="D34" s="72"/>
      <c r="E34" s="72"/>
      <c r="F34" s="72"/>
      <c r="G34" s="72"/>
      <c r="H34" s="72"/>
      <c r="I34" s="72"/>
      <c r="J34" s="72"/>
      <c r="K34" s="72"/>
      <c r="L34" s="73"/>
      <c r="M34" s="296"/>
      <c r="N34" s="296"/>
      <c r="O34" s="296"/>
      <c r="P34" s="296"/>
      <c r="Q34" s="296"/>
      <c r="R34" s="296"/>
      <c r="S34" s="296"/>
      <c r="T34" s="296"/>
      <c r="U34" s="296"/>
      <c r="V34" s="296"/>
      <c r="W34" s="74"/>
      <c r="X34" s="75"/>
      <c r="Y34" s="75"/>
      <c r="Z34" s="76"/>
      <c r="AA34" s="77"/>
      <c r="AB34" s="78"/>
    </row>
    <row r="35" spans="2:28" ht="37.5" customHeight="1">
      <c r="B35" s="50">
        <f t="shared" si="0"/>
        <v>3</v>
      </c>
      <c r="C35" s="71"/>
      <c r="D35" s="72"/>
      <c r="E35" s="72"/>
      <c r="F35" s="72"/>
      <c r="G35" s="72"/>
      <c r="H35" s="72"/>
      <c r="I35" s="72"/>
      <c r="J35" s="72"/>
      <c r="K35" s="72"/>
      <c r="L35" s="73"/>
      <c r="M35" s="296"/>
      <c r="N35" s="296"/>
      <c r="O35" s="296"/>
      <c r="P35" s="296"/>
      <c r="Q35" s="296"/>
      <c r="R35" s="296"/>
      <c r="S35" s="296"/>
      <c r="T35" s="296"/>
      <c r="U35" s="296"/>
      <c r="V35" s="296"/>
      <c r="W35" s="74"/>
      <c r="X35" s="75"/>
      <c r="Y35" s="75"/>
      <c r="Z35" s="76"/>
      <c r="AA35" s="77"/>
      <c r="AB35" s="78"/>
    </row>
    <row r="36" spans="2:28" ht="37.5" customHeight="1">
      <c r="B36" s="50">
        <f t="shared" si="0"/>
        <v>4</v>
      </c>
      <c r="C36" s="71"/>
      <c r="D36" s="72"/>
      <c r="E36" s="72"/>
      <c r="F36" s="72"/>
      <c r="G36" s="72"/>
      <c r="H36" s="72"/>
      <c r="I36" s="72"/>
      <c r="J36" s="72"/>
      <c r="K36" s="72"/>
      <c r="L36" s="73"/>
      <c r="M36" s="296"/>
      <c r="N36" s="296"/>
      <c r="O36" s="296"/>
      <c r="P36" s="296"/>
      <c r="Q36" s="296"/>
      <c r="R36" s="296"/>
      <c r="S36" s="296"/>
      <c r="T36" s="296"/>
      <c r="U36" s="296"/>
      <c r="V36" s="296"/>
      <c r="W36" s="74"/>
      <c r="X36" s="75"/>
      <c r="Y36" s="75"/>
      <c r="Z36" s="76"/>
      <c r="AA36" s="77"/>
      <c r="AB36" s="78"/>
    </row>
    <row r="37" spans="2:28" ht="37.5" customHeight="1">
      <c r="B37" s="50">
        <f t="shared" si="0"/>
        <v>5</v>
      </c>
      <c r="C37" s="71"/>
      <c r="D37" s="72"/>
      <c r="E37" s="72"/>
      <c r="F37" s="72"/>
      <c r="G37" s="72"/>
      <c r="H37" s="72"/>
      <c r="I37" s="72"/>
      <c r="J37" s="72"/>
      <c r="K37" s="72"/>
      <c r="L37" s="73"/>
      <c r="M37" s="296"/>
      <c r="N37" s="296"/>
      <c r="O37" s="296"/>
      <c r="P37" s="296"/>
      <c r="Q37" s="296"/>
      <c r="R37" s="296"/>
      <c r="S37" s="296"/>
      <c r="T37" s="296"/>
      <c r="U37" s="296"/>
      <c r="V37" s="296"/>
      <c r="W37" s="74"/>
      <c r="X37" s="75"/>
      <c r="Y37" s="75"/>
      <c r="Z37" s="76"/>
      <c r="AA37" s="77"/>
      <c r="AB37" s="78"/>
    </row>
    <row r="38" spans="2:28" ht="37.5" customHeight="1">
      <c r="B38" s="50">
        <f t="shared" si="0"/>
        <v>6</v>
      </c>
      <c r="C38" s="71"/>
      <c r="D38" s="72"/>
      <c r="E38" s="72"/>
      <c r="F38" s="72"/>
      <c r="G38" s="72"/>
      <c r="H38" s="72"/>
      <c r="I38" s="72"/>
      <c r="J38" s="72"/>
      <c r="K38" s="72"/>
      <c r="L38" s="73"/>
      <c r="M38" s="296"/>
      <c r="N38" s="296"/>
      <c r="O38" s="296"/>
      <c r="P38" s="296"/>
      <c r="Q38" s="296"/>
      <c r="R38" s="296"/>
      <c r="S38" s="296"/>
      <c r="T38" s="296"/>
      <c r="U38" s="296"/>
      <c r="V38" s="296"/>
      <c r="W38" s="74"/>
      <c r="X38" s="75"/>
      <c r="Y38" s="75"/>
      <c r="Z38" s="76"/>
      <c r="AA38" s="77"/>
      <c r="AB38" s="78"/>
    </row>
    <row r="39" spans="2:28" ht="37.5" customHeight="1">
      <c r="B39" s="50">
        <f t="shared" si="0"/>
        <v>7</v>
      </c>
      <c r="C39" s="71"/>
      <c r="D39" s="72"/>
      <c r="E39" s="72"/>
      <c r="F39" s="72"/>
      <c r="G39" s="72"/>
      <c r="H39" s="72"/>
      <c r="I39" s="72"/>
      <c r="J39" s="72"/>
      <c r="K39" s="72"/>
      <c r="L39" s="73"/>
      <c r="M39" s="296"/>
      <c r="N39" s="296"/>
      <c r="O39" s="296"/>
      <c r="P39" s="296"/>
      <c r="Q39" s="296"/>
      <c r="R39" s="296"/>
      <c r="S39" s="296"/>
      <c r="T39" s="296"/>
      <c r="U39" s="296"/>
      <c r="V39" s="296"/>
      <c r="W39" s="74"/>
      <c r="X39" s="75"/>
      <c r="Y39" s="75"/>
      <c r="Z39" s="76"/>
      <c r="AA39" s="77"/>
      <c r="AB39" s="78"/>
    </row>
    <row r="40" spans="2:28" ht="37.5" customHeight="1">
      <c r="B40" s="50">
        <f t="shared" si="0"/>
        <v>8</v>
      </c>
      <c r="C40" s="71"/>
      <c r="D40" s="72"/>
      <c r="E40" s="72"/>
      <c r="F40" s="72"/>
      <c r="G40" s="72"/>
      <c r="H40" s="72"/>
      <c r="I40" s="72"/>
      <c r="J40" s="72"/>
      <c r="K40" s="72"/>
      <c r="L40" s="73"/>
      <c r="M40" s="296"/>
      <c r="N40" s="296"/>
      <c r="O40" s="296"/>
      <c r="P40" s="296"/>
      <c r="Q40" s="296"/>
      <c r="R40" s="296"/>
      <c r="S40" s="296"/>
      <c r="T40" s="296"/>
      <c r="U40" s="296"/>
      <c r="V40" s="296"/>
      <c r="W40" s="74"/>
      <c r="X40" s="75"/>
      <c r="Y40" s="75"/>
      <c r="Z40" s="76"/>
      <c r="AA40" s="79"/>
      <c r="AB40" s="80"/>
    </row>
    <row r="41" spans="2:28" ht="37.5" customHeight="1">
      <c r="B41" s="50">
        <f t="shared" si="0"/>
        <v>9</v>
      </c>
      <c r="C41" s="71"/>
      <c r="D41" s="72"/>
      <c r="E41" s="72"/>
      <c r="F41" s="72"/>
      <c r="G41" s="72"/>
      <c r="H41" s="72"/>
      <c r="I41" s="72"/>
      <c r="J41" s="72"/>
      <c r="K41" s="72"/>
      <c r="L41" s="73"/>
      <c r="M41" s="296"/>
      <c r="N41" s="296"/>
      <c r="O41" s="296"/>
      <c r="P41" s="296"/>
      <c r="Q41" s="296"/>
      <c r="R41" s="296"/>
      <c r="S41" s="296"/>
      <c r="T41" s="296"/>
      <c r="U41" s="296"/>
      <c r="V41" s="296"/>
      <c r="W41" s="74"/>
      <c r="X41" s="75"/>
      <c r="Y41" s="75"/>
      <c r="Z41" s="76"/>
      <c r="AA41" s="79"/>
      <c r="AB41" s="80"/>
    </row>
    <row r="42" spans="2:28" ht="37.5" customHeight="1">
      <c r="B42" s="50">
        <f t="shared" si="0"/>
        <v>10</v>
      </c>
      <c r="C42" s="71"/>
      <c r="D42" s="72"/>
      <c r="E42" s="72"/>
      <c r="F42" s="72"/>
      <c r="G42" s="72"/>
      <c r="H42" s="72"/>
      <c r="I42" s="72"/>
      <c r="J42" s="72"/>
      <c r="K42" s="72"/>
      <c r="L42" s="73"/>
      <c r="M42" s="296"/>
      <c r="N42" s="296"/>
      <c r="O42" s="296"/>
      <c r="P42" s="296"/>
      <c r="Q42" s="296"/>
      <c r="R42" s="296"/>
      <c r="S42" s="296"/>
      <c r="T42" s="296"/>
      <c r="U42" s="296"/>
      <c r="V42" s="296"/>
      <c r="W42" s="74"/>
      <c r="X42" s="75"/>
      <c r="Y42" s="75"/>
      <c r="Z42" s="76"/>
      <c r="AA42" s="79"/>
      <c r="AB42" s="80"/>
    </row>
    <row r="43" spans="2:28" ht="37.5" customHeight="1">
      <c r="B43" s="50">
        <f t="shared" si="0"/>
        <v>11</v>
      </c>
      <c r="C43" s="71"/>
      <c r="D43" s="72"/>
      <c r="E43" s="72"/>
      <c r="F43" s="72"/>
      <c r="G43" s="72"/>
      <c r="H43" s="72"/>
      <c r="I43" s="72"/>
      <c r="J43" s="72"/>
      <c r="K43" s="72"/>
      <c r="L43" s="73"/>
      <c r="M43" s="296"/>
      <c r="N43" s="296"/>
      <c r="O43" s="296"/>
      <c r="P43" s="296"/>
      <c r="Q43" s="296"/>
      <c r="R43" s="296"/>
      <c r="S43" s="296"/>
      <c r="T43" s="296"/>
      <c r="U43" s="296"/>
      <c r="V43" s="296"/>
      <c r="W43" s="74"/>
      <c r="X43" s="75"/>
      <c r="Y43" s="75"/>
      <c r="Z43" s="76"/>
      <c r="AA43" s="79"/>
      <c r="AB43" s="80"/>
    </row>
    <row r="44" spans="2:28" ht="37.5" customHeight="1">
      <c r="B44" s="50">
        <f t="shared" si="0"/>
        <v>12</v>
      </c>
      <c r="C44" s="71"/>
      <c r="D44" s="72"/>
      <c r="E44" s="72"/>
      <c r="F44" s="72"/>
      <c r="G44" s="72"/>
      <c r="H44" s="72"/>
      <c r="I44" s="72"/>
      <c r="J44" s="72"/>
      <c r="K44" s="72"/>
      <c r="L44" s="73"/>
      <c r="M44" s="296"/>
      <c r="N44" s="296"/>
      <c r="O44" s="296"/>
      <c r="P44" s="296"/>
      <c r="Q44" s="296"/>
      <c r="R44" s="296"/>
      <c r="S44" s="296"/>
      <c r="T44" s="296"/>
      <c r="U44" s="296"/>
      <c r="V44" s="296"/>
      <c r="W44" s="74"/>
      <c r="X44" s="75"/>
      <c r="Y44" s="75"/>
      <c r="Z44" s="76"/>
      <c r="AA44" s="79"/>
      <c r="AB44" s="80"/>
    </row>
    <row r="45" spans="2:28" ht="37.5" customHeight="1">
      <c r="B45" s="50">
        <f t="shared" si="0"/>
        <v>13</v>
      </c>
      <c r="C45" s="71"/>
      <c r="D45" s="72"/>
      <c r="E45" s="72"/>
      <c r="F45" s="72"/>
      <c r="G45" s="72"/>
      <c r="H45" s="72"/>
      <c r="I45" s="72"/>
      <c r="J45" s="72"/>
      <c r="K45" s="72"/>
      <c r="L45" s="73"/>
      <c r="M45" s="296"/>
      <c r="N45" s="296"/>
      <c r="O45" s="296"/>
      <c r="P45" s="296"/>
      <c r="Q45" s="296"/>
      <c r="R45" s="296"/>
      <c r="S45" s="296"/>
      <c r="T45" s="296"/>
      <c r="U45" s="296"/>
      <c r="V45" s="296"/>
      <c r="W45" s="74"/>
      <c r="X45" s="75"/>
      <c r="Y45" s="75"/>
      <c r="Z45" s="76"/>
      <c r="AA45" s="79"/>
      <c r="AB45" s="81"/>
    </row>
    <row r="46" spans="2:28" ht="37.5" customHeight="1">
      <c r="B46" s="50">
        <f t="shared" si="0"/>
        <v>14</v>
      </c>
      <c r="C46" s="71"/>
      <c r="D46" s="72"/>
      <c r="E46" s="72"/>
      <c r="F46" s="72"/>
      <c r="G46" s="72"/>
      <c r="H46" s="72"/>
      <c r="I46" s="72"/>
      <c r="J46" s="72"/>
      <c r="K46" s="72"/>
      <c r="L46" s="73"/>
      <c r="M46" s="296"/>
      <c r="N46" s="296"/>
      <c r="O46" s="296"/>
      <c r="P46" s="296"/>
      <c r="Q46" s="296"/>
      <c r="R46" s="296"/>
      <c r="S46" s="296"/>
      <c r="T46" s="296"/>
      <c r="U46" s="296"/>
      <c r="V46" s="296"/>
      <c r="W46" s="74"/>
      <c r="X46" s="75"/>
      <c r="Y46" s="75"/>
      <c r="Z46" s="76"/>
      <c r="AA46" s="79"/>
      <c r="AB46" s="81"/>
    </row>
    <row r="47" spans="2:28" ht="37.5" customHeight="1">
      <c r="B47" s="50">
        <f t="shared" si="0"/>
        <v>15</v>
      </c>
      <c r="C47" s="71"/>
      <c r="D47" s="72"/>
      <c r="E47" s="72"/>
      <c r="F47" s="72"/>
      <c r="G47" s="72"/>
      <c r="H47" s="72"/>
      <c r="I47" s="72"/>
      <c r="J47" s="72"/>
      <c r="K47" s="72"/>
      <c r="L47" s="73"/>
      <c r="M47" s="296"/>
      <c r="N47" s="296"/>
      <c r="O47" s="296"/>
      <c r="P47" s="296"/>
      <c r="Q47" s="296"/>
      <c r="R47" s="296"/>
      <c r="S47" s="296"/>
      <c r="T47" s="296"/>
      <c r="U47" s="296"/>
      <c r="V47" s="296"/>
      <c r="W47" s="74"/>
      <c r="X47" s="75"/>
      <c r="Y47" s="75"/>
      <c r="Z47" s="76"/>
      <c r="AA47" s="79"/>
      <c r="AB47" s="81"/>
    </row>
    <row r="48" spans="2:28" ht="37.5" customHeight="1">
      <c r="B48" s="50">
        <f t="shared" si="0"/>
        <v>16</v>
      </c>
      <c r="C48" s="71"/>
      <c r="D48" s="72"/>
      <c r="E48" s="72"/>
      <c r="F48" s="72"/>
      <c r="G48" s="72"/>
      <c r="H48" s="72"/>
      <c r="I48" s="72"/>
      <c r="J48" s="72"/>
      <c r="K48" s="72"/>
      <c r="L48" s="73"/>
      <c r="M48" s="296"/>
      <c r="N48" s="296"/>
      <c r="O48" s="296"/>
      <c r="P48" s="296"/>
      <c r="Q48" s="296"/>
      <c r="R48" s="296"/>
      <c r="S48" s="296"/>
      <c r="T48" s="296"/>
      <c r="U48" s="296"/>
      <c r="V48" s="296"/>
      <c r="W48" s="74"/>
      <c r="X48" s="75"/>
      <c r="Y48" s="75"/>
      <c r="Z48" s="76"/>
      <c r="AA48" s="79"/>
      <c r="AB48" s="81"/>
    </row>
    <row r="49" spans="2:28" ht="37.5" customHeight="1">
      <c r="B49" s="50">
        <f t="shared" si="0"/>
        <v>17</v>
      </c>
      <c r="C49" s="71"/>
      <c r="D49" s="72"/>
      <c r="E49" s="72"/>
      <c r="F49" s="72"/>
      <c r="G49" s="72"/>
      <c r="H49" s="72"/>
      <c r="I49" s="72"/>
      <c r="J49" s="72"/>
      <c r="K49" s="72"/>
      <c r="L49" s="73"/>
      <c r="M49" s="296"/>
      <c r="N49" s="296"/>
      <c r="O49" s="296"/>
      <c r="P49" s="296"/>
      <c r="Q49" s="296"/>
      <c r="R49" s="296"/>
      <c r="S49" s="296"/>
      <c r="T49" s="296"/>
      <c r="U49" s="296"/>
      <c r="V49" s="296"/>
      <c r="W49" s="74"/>
      <c r="X49" s="75"/>
      <c r="Y49" s="75"/>
      <c r="Z49" s="76"/>
      <c r="AA49" s="79"/>
      <c r="AB49" s="81"/>
    </row>
    <row r="50" spans="2:28" ht="37.5" customHeight="1">
      <c r="B50" s="50">
        <f t="shared" si="0"/>
        <v>18</v>
      </c>
      <c r="C50" s="71"/>
      <c r="D50" s="72"/>
      <c r="E50" s="72"/>
      <c r="F50" s="72"/>
      <c r="G50" s="72"/>
      <c r="H50" s="72"/>
      <c r="I50" s="72"/>
      <c r="J50" s="72"/>
      <c r="K50" s="72"/>
      <c r="L50" s="73"/>
      <c r="M50" s="296"/>
      <c r="N50" s="296"/>
      <c r="O50" s="296"/>
      <c r="P50" s="296"/>
      <c r="Q50" s="296"/>
      <c r="R50" s="296"/>
      <c r="S50" s="296"/>
      <c r="T50" s="296"/>
      <c r="U50" s="296"/>
      <c r="V50" s="296"/>
      <c r="W50" s="74"/>
      <c r="X50" s="75"/>
      <c r="Y50" s="75"/>
      <c r="Z50" s="76"/>
      <c r="AA50" s="79"/>
      <c r="AB50" s="81"/>
    </row>
    <row r="51" spans="2:28" ht="37.5" customHeight="1">
      <c r="B51" s="50">
        <f t="shared" si="0"/>
        <v>19</v>
      </c>
      <c r="C51" s="71"/>
      <c r="D51" s="72"/>
      <c r="E51" s="72"/>
      <c r="F51" s="72"/>
      <c r="G51" s="72"/>
      <c r="H51" s="72"/>
      <c r="I51" s="72"/>
      <c r="J51" s="72"/>
      <c r="K51" s="72"/>
      <c r="L51" s="73"/>
      <c r="M51" s="296"/>
      <c r="N51" s="296"/>
      <c r="O51" s="296"/>
      <c r="P51" s="296"/>
      <c r="Q51" s="296"/>
      <c r="R51" s="296"/>
      <c r="S51" s="296"/>
      <c r="T51" s="296"/>
      <c r="U51" s="296"/>
      <c r="V51" s="296"/>
      <c r="W51" s="74"/>
      <c r="X51" s="75"/>
      <c r="Y51" s="75"/>
      <c r="Z51" s="76"/>
      <c r="AA51" s="79"/>
      <c r="AB51" s="81"/>
    </row>
    <row r="52" spans="2:28" ht="37.5" customHeight="1">
      <c r="B52" s="50">
        <f t="shared" si="0"/>
        <v>20</v>
      </c>
      <c r="C52" s="71"/>
      <c r="D52" s="72"/>
      <c r="E52" s="72"/>
      <c r="F52" s="72"/>
      <c r="G52" s="72"/>
      <c r="H52" s="72"/>
      <c r="I52" s="72"/>
      <c r="J52" s="72"/>
      <c r="K52" s="72"/>
      <c r="L52" s="73"/>
      <c r="M52" s="296"/>
      <c r="N52" s="296"/>
      <c r="O52" s="296"/>
      <c r="P52" s="296"/>
      <c r="Q52" s="296"/>
      <c r="R52" s="296"/>
      <c r="S52" s="296"/>
      <c r="T52" s="296"/>
      <c r="U52" s="296"/>
      <c r="V52" s="296"/>
      <c r="W52" s="74"/>
      <c r="X52" s="75"/>
      <c r="Y52" s="75"/>
      <c r="Z52" s="76"/>
      <c r="AA52" s="79"/>
      <c r="AB52" s="81"/>
    </row>
    <row r="53" spans="2:28" ht="37.5" customHeight="1">
      <c r="B53" s="50">
        <f t="shared" si="0"/>
        <v>21</v>
      </c>
      <c r="C53" s="71"/>
      <c r="D53" s="72"/>
      <c r="E53" s="72"/>
      <c r="F53" s="72"/>
      <c r="G53" s="72"/>
      <c r="H53" s="72"/>
      <c r="I53" s="72"/>
      <c r="J53" s="72"/>
      <c r="K53" s="72"/>
      <c r="L53" s="73"/>
      <c r="M53" s="296"/>
      <c r="N53" s="296"/>
      <c r="O53" s="296"/>
      <c r="P53" s="296"/>
      <c r="Q53" s="296"/>
      <c r="R53" s="296"/>
      <c r="S53" s="296"/>
      <c r="T53" s="296"/>
      <c r="U53" s="296"/>
      <c r="V53" s="296"/>
      <c r="W53" s="74"/>
      <c r="X53" s="75"/>
      <c r="Y53" s="75"/>
      <c r="Z53" s="76"/>
      <c r="AA53" s="79"/>
      <c r="AB53" s="81"/>
    </row>
    <row r="54" spans="2:28" ht="37.5" customHeight="1">
      <c r="B54" s="50">
        <f t="shared" si="0"/>
        <v>22</v>
      </c>
      <c r="C54" s="71"/>
      <c r="D54" s="72"/>
      <c r="E54" s="72"/>
      <c r="F54" s="72"/>
      <c r="G54" s="72"/>
      <c r="H54" s="72"/>
      <c r="I54" s="72"/>
      <c r="J54" s="72"/>
      <c r="K54" s="72"/>
      <c r="L54" s="73"/>
      <c r="M54" s="296"/>
      <c r="N54" s="296"/>
      <c r="O54" s="296"/>
      <c r="P54" s="296"/>
      <c r="Q54" s="296"/>
      <c r="R54" s="296"/>
      <c r="S54" s="296"/>
      <c r="T54" s="296"/>
      <c r="U54" s="296"/>
      <c r="V54" s="296"/>
      <c r="W54" s="74"/>
      <c r="X54" s="75"/>
      <c r="Y54" s="75"/>
      <c r="Z54" s="76"/>
      <c r="AA54" s="79"/>
      <c r="AB54" s="81"/>
    </row>
    <row r="55" spans="2:28" ht="37.5" customHeight="1">
      <c r="B55" s="50">
        <f t="shared" si="0"/>
        <v>23</v>
      </c>
      <c r="C55" s="71"/>
      <c r="D55" s="72"/>
      <c r="E55" s="72"/>
      <c r="F55" s="72"/>
      <c r="G55" s="72"/>
      <c r="H55" s="72"/>
      <c r="I55" s="72"/>
      <c r="J55" s="72"/>
      <c r="K55" s="72"/>
      <c r="L55" s="73"/>
      <c r="M55" s="296"/>
      <c r="N55" s="296"/>
      <c r="O55" s="296"/>
      <c r="P55" s="296"/>
      <c r="Q55" s="296"/>
      <c r="R55" s="296"/>
      <c r="S55" s="296"/>
      <c r="T55" s="296"/>
      <c r="U55" s="296"/>
      <c r="V55" s="296"/>
      <c r="W55" s="74"/>
      <c r="X55" s="75"/>
      <c r="Y55" s="75"/>
      <c r="Z55" s="76"/>
      <c r="AA55" s="79"/>
      <c r="AB55" s="81"/>
    </row>
    <row r="56" spans="2:28" ht="37.5" customHeight="1">
      <c r="B56" s="50">
        <f t="shared" si="0"/>
        <v>24</v>
      </c>
      <c r="C56" s="71"/>
      <c r="D56" s="72"/>
      <c r="E56" s="72"/>
      <c r="F56" s="72"/>
      <c r="G56" s="72"/>
      <c r="H56" s="72"/>
      <c r="I56" s="72"/>
      <c r="J56" s="72"/>
      <c r="K56" s="72"/>
      <c r="L56" s="73"/>
      <c r="M56" s="296"/>
      <c r="N56" s="296"/>
      <c r="O56" s="296"/>
      <c r="P56" s="296"/>
      <c r="Q56" s="296"/>
      <c r="R56" s="296"/>
      <c r="S56" s="296"/>
      <c r="T56" s="296"/>
      <c r="U56" s="296"/>
      <c r="V56" s="296"/>
      <c r="W56" s="74"/>
      <c r="X56" s="75"/>
      <c r="Y56" s="75"/>
      <c r="Z56" s="76"/>
      <c r="AA56" s="79"/>
      <c r="AB56" s="81"/>
    </row>
    <row r="57" spans="2:28" ht="37.5" customHeight="1">
      <c r="B57" s="50">
        <f t="shared" si="0"/>
        <v>25</v>
      </c>
      <c r="C57" s="71"/>
      <c r="D57" s="72"/>
      <c r="E57" s="72"/>
      <c r="F57" s="72"/>
      <c r="G57" s="72"/>
      <c r="H57" s="72"/>
      <c r="I57" s="72"/>
      <c r="J57" s="72"/>
      <c r="K57" s="72"/>
      <c r="L57" s="73"/>
      <c r="M57" s="296"/>
      <c r="N57" s="296"/>
      <c r="O57" s="296"/>
      <c r="P57" s="296"/>
      <c r="Q57" s="296"/>
      <c r="R57" s="296"/>
      <c r="S57" s="296"/>
      <c r="T57" s="296"/>
      <c r="U57" s="296"/>
      <c r="V57" s="296"/>
      <c r="W57" s="74"/>
      <c r="X57" s="75"/>
      <c r="Y57" s="75"/>
      <c r="Z57" s="76"/>
      <c r="AA57" s="79"/>
      <c r="AB57" s="81"/>
    </row>
    <row r="58" spans="2:28" ht="37.5" customHeight="1">
      <c r="B58" s="50">
        <f t="shared" si="0"/>
        <v>26</v>
      </c>
      <c r="C58" s="71"/>
      <c r="D58" s="72"/>
      <c r="E58" s="72"/>
      <c r="F58" s="72"/>
      <c r="G58" s="72"/>
      <c r="H58" s="72"/>
      <c r="I58" s="72"/>
      <c r="J58" s="72"/>
      <c r="K58" s="72"/>
      <c r="L58" s="73"/>
      <c r="M58" s="296"/>
      <c r="N58" s="296"/>
      <c r="O58" s="296"/>
      <c r="P58" s="296"/>
      <c r="Q58" s="296"/>
      <c r="R58" s="296"/>
      <c r="S58" s="296"/>
      <c r="T58" s="296"/>
      <c r="U58" s="296"/>
      <c r="V58" s="296"/>
      <c r="W58" s="74"/>
      <c r="X58" s="75"/>
      <c r="Y58" s="75"/>
      <c r="Z58" s="76"/>
      <c r="AA58" s="79"/>
      <c r="AB58" s="81"/>
    </row>
    <row r="59" spans="2:28" ht="37.5" customHeight="1">
      <c r="B59" s="50">
        <f t="shared" si="0"/>
        <v>27</v>
      </c>
      <c r="C59" s="71"/>
      <c r="D59" s="72"/>
      <c r="E59" s="72"/>
      <c r="F59" s="72"/>
      <c r="G59" s="72"/>
      <c r="H59" s="72"/>
      <c r="I59" s="72"/>
      <c r="J59" s="72"/>
      <c r="K59" s="72"/>
      <c r="L59" s="73"/>
      <c r="M59" s="296"/>
      <c r="N59" s="296"/>
      <c r="O59" s="296"/>
      <c r="P59" s="296"/>
      <c r="Q59" s="296"/>
      <c r="R59" s="296"/>
      <c r="S59" s="296"/>
      <c r="T59" s="296"/>
      <c r="U59" s="296"/>
      <c r="V59" s="296"/>
      <c r="W59" s="74"/>
      <c r="X59" s="75"/>
      <c r="Y59" s="75"/>
      <c r="Z59" s="76"/>
      <c r="AA59" s="79"/>
      <c r="AB59" s="81"/>
    </row>
    <row r="60" spans="2:28" ht="37.5" customHeight="1">
      <c r="B60" s="50">
        <f t="shared" si="0"/>
        <v>28</v>
      </c>
      <c r="C60" s="71"/>
      <c r="D60" s="72"/>
      <c r="E60" s="72"/>
      <c r="F60" s="72"/>
      <c r="G60" s="72"/>
      <c r="H60" s="72"/>
      <c r="I60" s="72"/>
      <c r="J60" s="72"/>
      <c r="K60" s="72"/>
      <c r="L60" s="73"/>
      <c r="M60" s="296"/>
      <c r="N60" s="296"/>
      <c r="O60" s="296"/>
      <c r="P60" s="296"/>
      <c r="Q60" s="296"/>
      <c r="R60" s="296"/>
      <c r="S60" s="296"/>
      <c r="T60" s="296"/>
      <c r="U60" s="296"/>
      <c r="V60" s="296"/>
      <c r="W60" s="74"/>
      <c r="X60" s="75"/>
      <c r="Y60" s="75"/>
      <c r="Z60" s="76"/>
      <c r="AA60" s="79"/>
      <c r="AB60" s="81"/>
    </row>
    <row r="61" spans="2:28" ht="37.5" customHeight="1">
      <c r="B61" s="50">
        <f t="shared" si="0"/>
        <v>29</v>
      </c>
      <c r="C61" s="71"/>
      <c r="D61" s="72"/>
      <c r="E61" s="72"/>
      <c r="F61" s="72"/>
      <c r="G61" s="72"/>
      <c r="H61" s="72"/>
      <c r="I61" s="72"/>
      <c r="J61" s="72"/>
      <c r="K61" s="72"/>
      <c r="L61" s="73"/>
      <c r="M61" s="296"/>
      <c r="N61" s="296"/>
      <c r="O61" s="296"/>
      <c r="P61" s="296"/>
      <c r="Q61" s="296"/>
      <c r="R61" s="296"/>
      <c r="S61" s="296"/>
      <c r="T61" s="296"/>
      <c r="U61" s="296"/>
      <c r="V61" s="296"/>
      <c r="W61" s="74"/>
      <c r="X61" s="75"/>
      <c r="Y61" s="75"/>
      <c r="Z61" s="76"/>
      <c r="AA61" s="79"/>
      <c r="AB61" s="81"/>
    </row>
    <row r="62" spans="2:28" ht="37.5" customHeight="1">
      <c r="B62" s="50">
        <f t="shared" si="0"/>
        <v>30</v>
      </c>
      <c r="C62" s="71"/>
      <c r="D62" s="72"/>
      <c r="E62" s="72"/>
      <c r="F62" s="72"/>
      <c r="G62" s="72"/>
      <c r="H62" s="72"/>
      <c r="I62" s="72"/>
      <c r="J62" s="72"/>
      <c r="K62" s="72"/>
      <c r="L62" s="73"/>
      <c r="M62" s="296"/>
      <c r="N62" s="296"/>
      <c r="O62" s="296"/>
      <c r="P62" s="296"/>
      <c r="Q62" s="296"/>
      <c r="R62" s="296"/>
      <c r="S62" s="296"/>
      <c r="T62" s="296"/>
      <c r="U62" s="296"/>
      <c r="V62" s="296"/>
      <c r="W62" s="74"/>
      <c r="X62" s="75"/>
      <c r="Y62" s="75"/>
      <c r="Z62" s="76"/>
      <c r="AA62" s="79"/>
      <c r="AB62" s="81"/>
    </row>
    <row r="63" spans="2:28" ht="37.5" customHeight="1">
      <c r="B63" s="50">
        <f t="shared" si="0"/>
        <v>31</v>
      </c>
      <c r="C63" s="71"/>
      <c r="D63" s="72"/>
      <c r="E63" s="72"/>
      <c r="F63" s="72"/>
      <c r="G63" s="72"/>
      <c r="H63" s="72"/>
      <c r="I63" s="72"/>
      <c r="J63" s="72"/>
      <c r="K63" s="72"/>
      <c r="L63" s="73"/>
      <c r="M63" s="296"/>
      <c r="N63" s="296"/>
      <c r="O63" s="296"/>
      <c r="P63" s="296"/>
      <c r="Q63" s="296"/>
      <c r="R63" s="296"/>
      <c r="S63" s="296"/>
      <c r="T63" s="296"/>
      <c r="U63" s="296"/>
      <c r="V63" s="296"/>
      <c r="W63" s="74"/>
      <c r="X63" s="75"/>
      <c r="Y63" s="75"/>
      <c r="Z63" s="76"/>
      <c r="AA63" s="79"/>
      <c r="AB63" s="81"/>
    </row>
    <row r="64" spans="2:28" ht="37.5" customHeight="1">
      <c r="B64" s="50">
        <f t="shared" si="0"/>
        <v>32</v>
      </c>
      <c r="C64" s="71"/>
      <c r="D64" s="72"/>
      <c r="E64" s="72"/>
      <c r="F64" s="72"/>
      <c r="G64" s="72"/>
      <c r="H64" s="72"/>
      <c r="I64" s="72"/>
      <c r="J64" s="72"/>
      <c r="K64" s="72"/>
      <c r="L64" s="73"/>
      <c r="M64" s="296"/>
      <c r="N64" s="296"/>
      <c r="O64" s="296"/>
      <c r="P64" s="296"/>
      <c r="Q64" s="296"/>
      <c r="R64" s="296"/>
      <c r="S64" s="296"/>
      <c r="T64" s="296"/>
      <c r="U64" s="296"/>
      <c r="V64" s="296"/>
      <c r="W64" s="74"/>
      <c r="X64" s="75"/>
      <c r="Y64" s="75"/>
      <c r="Z64" s="76"/>
      <c r="AA64" s="79"/>
      <c r="AB64" s="81"/>
    </row>
    <row r="65" spans="2:28" ht="37.5" customHeight="1">
      <c r="B65" s="50">
        <f t="shared" si="0"/>
        <v>33</v>
      </c>
      <c r="C65" s="71"/>
      <c r="D65" s="72"/>
      <c r="E65" s="72"/>
      <c r="F65" s="72"/>
      <c r="G65" s="72"/>
      <c r="H65" s="72"/>
      <c r="I65" s="72"/>
      <c r="J65" s="72"/>
      <c r="K65" s="72"/>
      <c r="L65" s="73"/>
      <c r="M65" s="296"/>
      <c r="N65" s="296"/>
      <c r="O65" s="296"/>
      <c r="P65" s="296"/>
      <c r="Q65" s="296"/>
      <c r="R65" s="296"/>
      <c r="S65" s="296"/>
      <c r="T65" s="296"/>
      <c r="U65" s="296"/>
      <c r="V65" s="296"/>
      <c r="W65" s="74"/>
      <c r="X65" s="75"/>
      <c r="Y65" s="75"/>
      <c r="Z65" s="76"/>
      <c r="AA65" s="79"/>
      <c r="AB65" s="81"/>
    </row>
    <row r="66" spans="2:28" ht="37.5" customHeight="1">
      <c r="B66" s="50">
        <f t="shared" ref="B66:B97" si="1">B65+1</f>
        <v>34</v>
      </c>
      <c r="C66" s="71"/>
      <c r="D66" s="72"/>
      <c r="E66" s="72"/>
      <c r="F66" s="72"/>
      <c r="G66" s="72"/>
      <c r="H66" s="72"/>
      <c r="I66" s="72"/>
      <c r="J66" s="72"/>
      <c r="K66" s="72"/>
      <c r="L66" s="73"/>
      <c r="M66" s="296"/>
      <c r="N66" s="296"/>
      <c r="O66" s="296"/>
      <c r="P66" s="296"/>
      <c r="Q66" s="296"/>
      <c r="R66" s="296"/>
      <c r="S66" s="296"/>
      <c r="T66" s="296"/>
      <c r="U66" s="296"/>
      <c r="V66" s="296"/>
      <c r="W66" s="74"/>
      <c r="X66" s="75"/>
      <c r="Y66" s="75"/>
      <c r="Z66" s="76"/>
      <c r="AA66" s="79"/>
      <c r="AB66" s="81"/>
    </row>
    <row r="67" spans="2:28" ht="37.5" customHeight="1">
      <c r="B67" s="50">
        <f t="shared" si="1"/>
        <v>35</v>
      </c>
      <c r="C67" s="71"/>
      <c r="D67" s="72"/>
      <c r="E67" s="72"/>
      <c r="F67" s="72"/>
      <c r="G67" s="72"/>
      <c r="H67" s="72"/>
      <c r="I67" s="72"/>
      <c r="J67" s="72"/>
      <c r="K67" s="72"/>
      <c r="L67" s="73"/>
      <c r="M67" s="296"/>
      <c r="N67" s="296"/>
      <c r="O67" s="296"/>
      <c r="P67" s="296"/>
      <c r="Q67" s="296"/>
      <c r="R67" s="296"/>
      <c r="S67" s="296"/>
      <c r="T67" s="296"/>
      <c r="U67" s="296"/>
      <c r="V67" s="296"/>
      <c r="W67" s="74"/>
      <c r="X67" s="75"/>
      <c r="Y67" s="75"/>
      <c r="Z67" s="76"/>
      <c r="AA67" s="79"/>
      <c r="AB67" s="81"/>
    </row>
    <row r="68" spans="2:28" ht="37.5" customHeight="1">
      <c r="B68" s="50">
        <f t="shared" si="1"/>
        <v>36</v>
      </c>
      <c r="C68" s="71"/>
      <c r="D68" s="72"/>
      <c r="E68" s="72"/>
      <c r="F68" s="72"/>
      <c r="G68" s="72"/>
      <c r="H68" s="72"/>
      <c r="I68" s="72"/>
      <c r="J68" s="72"/>
      <c r="K68" s="72"/>
      <c r="L68" s="73"/>
      <c r="M68" s="296"/>
      <c r="N68" s="296"/>
      <c r="O68" s="296"/>
      <c r="P68" s="296"/>
      <c r="Q68" s="296"/>
      <c r="R68" s="296"/>
      <c r="S68" s="296"/>
      <c r="T68" s="296"/>
      <c r="U68" s="296"/>
      <c r="V68" s="296"/>
      <c r="W68" s="74"/>
      <c r="X68" s="75"/>
      <c r="Y68" s="75"/>
      <c r="Z68" s="76"/>
      <c r="AA68" s="79"/>
      <c r="AB68" s="81"/>
    </row>
    <row r="69" spans="2:28" ht="37.5" customHeight="1">
      <c r="B69" s="50">
        <f t="shared" si="1"/>
        <v>37</v>
      </c>
      <c r="C69" s="71"/>
      <c r="D69" s="72"/>
      <c r="E69" s="72"/>
      <c r="F69" s="72"/>
      <c r="G69" s="72"/>
      <c r="H69" s="72"/>
      <c r="I69" s="72"/>
      <c r="J69" s="72"/>
      <c r="K69" s="72"/>
      <c r="L69" s="73"/>
      <c r="M69" s="296"/>
      <c r="N69" s="296"/>
      <c r="O69" s="296"/>
      <c r="P69" s="296"/>
      <c r="Q69" s="296"/>
      <c r="R69" s="296"/>
      <c r="S69" s="296"/>
      <c r="T69" s="296"/>
      <c r="U69" s="296"/>
      <c r="V69" s="296"/>
      <c r="W69" s="74"/>
      <c r="X69" s="75"/>
      <c r="Y69" s="75"/>
      <c r="Z69" s="76"/>
      <c r="AA69" s="79"/>
      <c r="AB69" s="81"/>
    </row>
    <row r="70" spans="2:28" ht="37.5" customHeight="1">
      <c r="B70" s="50">
        <f t="shared" si="1"/>
        <v>38</v>
      </c>
      <c r="C70" s="71"/>
      <c r="D70" s="72"/>
      <c r="E70" s="72"/>
      <c r="F70" s="72"/>
      <c r="G70" s="72"/>
      <c r="H70" s="72"/>
      <c r="I70" s="72"/>
      <c r="J70" s="72"/>
      <c r="K70" s="72"/>
      <c r="L70" s="73"/>
      <c r="M70" s="296"/>
      <c r="N70" s="296"/>
      <c r="O70" s="296"/>
      <c r="P70" s="296"/>
      <c r="Q70" s="296"/>
      <c r="R70" s="296"/>
      <c r="S70" s="296"/>
      <c r="T70" s="296"/>
      <c r="U70" s="296"/>
      <c r="V70" s="296"/>
      <c r="W70" s="74"/>
      <c r="X70" s="75"/>
      <c r="Y70" s="75"/>
      <c r="Z70" s="76"/>
      <c r="AA70" s="79"/>
      <c r="AB70" s="81"/>
    </row>
    <row r="71" spans="2:28" ht="37.5" customHeight="1">
      <c r="B71" s="50">
        <f t="shared" si="1"/>
        <v>39</v>
      </c>
      <c r="C71" s="71"/>
      <c r="D71" s="72"/>
      <c r="E71" s="72"/>
      <c r="F71" s="72"/>
      <c r="G71" s="72"/>
      <c r="H71" s="72"/>
      <c r="I71" s="72"/>
      <c r="J71" s="72"/>
      <c r="K71" s="72"/>
      <c r="L71" s="73"/>
      <c r="M71" s="296"/>
      <c r="N71" s="296"/>
      <c r="O71" s="296"/>
      <c r="P71" s="296"/>
      <c r="Q71" s="296"/>
      <c r="R71" s="296"/>
      <c r="S71" s="296"/>
      <c r="T71" s="296"/>
      <c r="U71" s="296"/>
      <c r="V71" s="296"/>
      <c r="W71" s="74"/>
      <c r="X71" s="75"/>
      <c r="Y71" s="75"/>
      <c r="Z71" s="76"/>
      <c r="AA71" s="79"/>
      <c r="AB71" s="81"/>
    </row>
    <row r="72" spans="2:28" ht="37.5" customHeight="1">
      <c r="B72" s="50">
        <f t="shared" si="1"/>
        <v>40</v>
      </c>
      <c r="C72" s="71"/>
      <c r="D72" s="72"/>
      <c r="E72" s="72"/>
      <c r="F72" s="72"/>
      <c r="G72" s="72"/>
      <c r="H72" s="72"/>
      <c r="I72" s="72"/>
      <c r="J72" s="72"/>
      <c r="K72" s="72"/>
      <c r="L72" s="73"/>
      <c r="M72" s="296"/>
      <c r="N72" s="296"/>
      <c r="O72" s="296"/>
      <c r="P72" s="296"/>
      <c r="Q72" s="296"/>
      <c r="R72" s="296"/>
      <c r="S72" s="296"/>
      <c r="T72" s="296"/>
      <c r="U72" s="296"/>
      <c r="V72" s="296"/>
      <c r="W72" s="74"/>
      <c r="X72" s="75"/>
      <c r="Y72" s="75"/>
      <c r="Z72" s="76"/>
      <c r="AA72" s="79"/>
      <c r="AB72" s="81"/>
    </row>
    <row r="73" spans="2:28" ht="37.5" customHeight="1">
      <c r="B73" s="50">
        <f t="shared" si="1"/>
        <v>41</v>
      </c>
      <c r="C73" s="71"/>
      <c r="D73" s="72"/>
      <c r="E73" s="72"/>
      <c r="F73" s="72"/>
      <c r="G73" s="72"/>
      <c r="H73" s="72"/>
      <c r="I73" s="72"/>
      <c r="J73" s="72"/>
      <c r="K73" s="72"/>
      <c r="L73" s="73"/>
      <c r="M73" s="296"/>
      <c r="N73" s="296"/>
      <c r="O73" s="296"/>
      <c r="P73" s="296"/>
      <c r="Q73" s="296"/>
      <c r="R73" s="296"/>
      <c r="S73" s="296"/>
      <c r="T73" s="296"/>
      <c r="U73" s="296"/>
      <c r="V73" s="296"/>
      <c r="W73" s="74"/>
      <c r="X73" s="75"/>
      <c r="Y73" s="75"/>
      <c r="Z73" s="76"/>
      <c r="AA73" s="79"/>
      <c r="AB73" s="81"/>
    </row>
    <row r="74" spans="2:28" ht="37.5" customHeight="1">
      <c r="B74" s="50">
        <f t="shared" si="1"/>
        <v>42</v>
      </c>
      <c r="C74" s="71"/>
      <c r="D74" s="72"/>
      <c r="E74" s="72"/>
      <c r="F74" s="72"/>
      <c r="G74" s="72"/>
      <c r="H74" s="72"/>
      <c r="I74" s="72"/>
      <c r="J74" s="72"/>
      <c r="K74" s="72"/>
      <c r="L74" s="73"/>
      <c r="M74" s="296"/>
      <c r="N74" s="296"/>
      <c r="O74" s="296"/>
      <c r="P74" s="296"/>
      <c r="Q74" s="296"/>
      <c r="R74" s="296"/>
      <c r="S74" s="296"/>
      <c r="T74" s="296"/>
      <c r="U74" s="296"/>
      <c r="V74" s="296"/>
      <c r="W74" s="74"/>
      <c r="X74" s="75"/>
      <c r="Y74" s="75"/>
      <c r="Z74" s="76"/>
      <c r="AA74" s="79"/>
      <c r="AB74" s="81"/>
    </row>
    <row r="75" spans="2:28" ht="37.5" customHeight="1">
      <c r="B75" s="50">
        <f t="shared" si="1"/>
        <v>43</v>
      </c>
      <c r="C75" s="71"/>
      <c r="D75" s="72"/>
      <c r="E75" s="72"/>
      <c r="F75" s="72"/>
      <c r="G75" s="72"/>
      <c r="H75" s="72"/>
      <c r="I75" s="72"/>
      <c r="J75" s="72"/>
      <c r="K75" s="72"/>
      <c r="L75" s="73"/>
      <c r="M75" s="296"/>
      <c r="N75" s="296"/>
      <c r="O75" s="296"/>
      <c r="P75" s="296"/>
      <c r="Q75" s="296"/>
      <c r="R75" s="296"/>
      <c r="S75" s="296"/>
      <c r="T75" s="296"/>
      <c r="U75" s="296"/>
      <c r="V75" s="296"/>
      <c r="W75" s="74"/>
      <c r="X75" s="75"/>
      <c r="Y75" s="75"/>
      <c r="Z75" s="76"/>
      <c r="AA75" s="79"/>
      <c r="AB75" s="81"/>
    </row>
    <row r="76" spans="2:28" ht="37.5" customHeight="1">
      <c r="B76" s="50">
        <f t="shared" si="1"/>
        <v>44</v>
      </c>
      <c r="C76" s="71"/>
      <c r="D76" s="72"/>
      <c r="E76" s="72"/>
      <c r="F76" s="72"/>
      <c r="G76" s="72"/>
      <c r="H76" s="72"/>
      <c r="I76" s="72"/>
      <c r="J76" s="72"/>
      <c r="K76" s="72"/>
      <c r="L76" s="73"/>
      <c r="M76" s="296"/>
      <c r="N76" s="296"/>
      <c r="O76" s="296"/>
      <c r="P76" s="296"/>
      <c r="Q76" s="296"/>
      <c r="R76" s="296"/>
      <c r="S76" s="296"/>
      <c r="T76" s="296"/>
      <c r="U76" s="296"/>
      <c r="V76" s="296"/>
      <c r="W76" s="74"/>
      <c r="X76" s="75"/>
      <c r="Y76" s="75"/>
      <c r="Z76" s="76"/>
      <c r="AA76" s="79"/>
      <c r="AB76" s="81"/>
    </row>
    <row r="77" spans="2:28" ht="37.5" customHeight="1">
      <c r="B77" s="50">
        <f t="shared" si="1"/>
        <v>45</v>
      </c>
      <c r="C77" s="71"/>
      <c r="D77" s="72"/>
      <c r="E77" s="72"/>
      <c r="F77" s="72"/>
      <c r="G77" s="72"/>
      <c r="H77" s="72"/>
      <c r="I77" s="72"/>
      <c r="J77" s="72"/>
      <c r="K77" s="72"/>
      <c r="L77" s="73"/>
      <c r="M77" s="296"/>
      <c r="N77" s="296"/>
      <c r="O77" s="296"/>
      <c r="P77" s="296"/>
      <c r="Q77" s="296"/>
      <c r="R77" s="296"/>
      <c r="S77" s="296"/>
      <c r="T77" s="296"/>
      <c r="U77" s="296"/>
      <c r="V77" s="296"/>
      <c r="W77" s="74"/>
      <c r="X77" s="75"/>
      <c r="Y77" s="75"/>
      <c r="Z77" s="76"/>
      <c r="AA77" s="79"/>
      <c r="AB77" s="81"/>
    </row>
    <row r="78" spans="2:28" ht="37.5" customHeight="1">
      <c r="B78" s="50">
        <f t="shared" si="1"/>
        <v>46</v>
      </c>
      <c r="C78" s="71"/>
      <c r="D78" s="72"/>
      <c r="E78" s="72"/>
      <c r="F78" s="72"/>
      <c r="G78" s="72"/>
      <c r="H78" s="72"/>
      <c r="I78" s="72"/>
      <c r="J78" s="72"/>
      <c r="K78" s="72"/>
      <c r="L78" s="73"/>
      <c r="M78" s="296"/>
      <c r="N78" s="296"/>
      <c r="O78" s="296"/>
      <c r="P78" s="296"/>
      <c r="Q78" s="296"/>
      <c r="R78" s="296"/>
      <c r="S78" s="296"/>
      <c r="T78" s="296"/>
      <c r="U78" s="296"/>
      <c r="V78" s="296"/>
      <c r="W78" s="74"/>
      <c r="X78" s="75"/>
      <c r="Y78" s="75"/>
      <c r="Z78" s="76"/>
      <c r="AA78" s="79"/>
      <c r="AB78" s="81"/>
    </row>
    <row r="79" spans="2:28" ht="37.5" customHeight="1">
      <c r="B79" s="50">
        <f t="shared" si="1"/>
        <v>47</v>
      </c>
      <c r="C79" s="71"/>
      <c r="D79" s="72"/>
      <c r="E79" s="72"/>
      <c r="F79" s="72"/>
      <c r="G79" s="72"/>
      <c r="H79" s="72"/>
      <c r="I79" s="72"/>
      <c r="J79" s="72"/>
      <c r="K79" s="72"/>
      <c r="L79" s="73"/>
      <c r="M79" s="296"/>
      <c r="N79" s="296"/>
      <c r="O79" s="296"/>
      <c r="P79" s="296"/>
      <c r="Q79" s="296"/>
      <c r="R79" s="296"/>
      <c r="S79" s="296"/>
      <c r="T79" s="296"/>
      <c r="U79" s="296"/>
      <c r="V79" s="296"/>
      <c r="W79" s="74"/>
      <c r="X79" s="75"/>
      <c r="Y79" s="75"/>
      <c r="Z79" s="76"/>
      <c r="AA79" s="79"/>
      <c r="AB79" s="81"/>
    </row>
    <row r="80" spans="2:28" ht="37.5" customHeight="1">
      <c r="B80" s="50">
        <f t="shared" si="1"/>
        <v>48</v>
      </c>
      <c r="C80" s="71"/>
      <c r="D80" s="72"/>
      <c r="E80" s="72"/>
      <c r="F80" s="72"/>
      <c r="G80" s="72"/>
      <c r="H80" s="72"/>
      <c r="I80" s="72"/>
      <c r="J80" s="72"/>
      <c r="K80" s="72"/>
      <c r="L80" s="73"/>
      <c r="M80" s="296"/>
      <c r="N80" s="296"/>
      <c r="O80" s="296"/>
      <c r="P80" s="296"/>
      <c r="Q80" s="296"/>
      <c r="R80" s="296"/>
      <c r="S80" s="296"/>
      <c r="T80" s="296"/>
      <c r="U80" s="296"/>
      <c r="V80" s="296"/>
      <c r="W80" s="74"/>
      <c r="X80" s="75"/>
      <c r="Y80" s="75"/>
      <c r="Z80" s="76"/>
      <c r="AA80" s="79"/>
      <c r="AB80" s="81"/>
    </row>
    <row r="81" spans="2:28" ht="37.5" customHeight="1">
      <c r="B81" s="50">
        <f t="shared" si="1"/>
        <v>49</v>
      </c>
      <c r="C81" s="71"/>
      <c r="D81" s="72"/>
      <c r="E81" s="72"/>
      <c r="F81" s="72"/>
      <c r="G81" s="72"/>
      <c r="H81" s="72"/>
      <c r="I81" s="72"/>
      <c r="J81" s="72"/>
      <c r="K81" s="72"/>
      <c r="L81" s="73"/>
      <c r="M81" s="296"/>
      <c r="N81" s="296"/>
      <c r="O81" s="296"/>
      <c r="P81" s="296"/>
      <c r="Q81" s="296"/>
      <c r="R81" s="296"/>
      <c r="S81" s="296"/>
      <c r="T81" s="296"/>
      <c r="U81" s="296"/>
      <c r="V81" s="296"/>
      <c r="W81" s="74"/>
      <c r="X81" s="75"/>
      <c r="Y81" s="75"/>
      <c r="Z81" s="76"/>
      <c r="AA81" s="79"/>
      <c r="AB81" s="81"/>
    </row>
    <row r="82" spans="2:28" ht="37.5" customHeight="1">
      <c r="B82" s="50">
        <f t="shared" si="1"/>
        <v>50</v>
      </c>
      <c r="C82" s="71"/>
      <c r="D82" s="72"/>
      <c r="E82" s="72"/>
      <c r="F82" s="72"/>
      <c r="G82" s="72"/>
      <c r="H82" s="72"/>
      <c r="I82" s="72"/>
      <c r="J82" s="72"/>
      <c r="K82" s="72"/>
      <c r="L82" s="73"/>
      <c r="M82" s="296"/>
      <c r="N82" s="296"/>
      <c r="O82" s="296"/>
      <c r="P82" s="296"/>
      <c r="Q82" s="296"/>
      <c r="R82" s="296"/>
      <c r="S82" s="296"/>
      <c r="T82" s="296"/>
      <c r="U82" s="296"/>
      <c r="V82" s="296"/>
      <c r="W82" s="74"/>
      <c r="X82" s="75"/>
      <c r="Y82" s="75"/>
      <c r="Z82" s="76"/>
      <c r="AA82" s="79"/>
      <c r="AB82" s="81"/>
    </row>
    <row r="83" spans="2:28" ht="37.5" customHeight="1">
      <c r="B83" s="50">
        <f t="shared" si="1"/>
        <v>51</v>
      </c>
      <c r="C83" s="71"/>
      <c r="D83" s="72"/>
      <c r="E83" s="72"/>
      <c r="F83" s="72"/>
      <c r="G83" s="72"/>
      <c r="H83" s="72"/>
      <c r="I83" s="72"/>
      <c r="J83" s="72"/>
      <c r="K83" s="72"/>
      <c r="L83" s="73"/>
      <c r="M83" s="296"/>
      <c r="N83" s="296"/>
      <c r="O83" s="296"/>
      <c r="P83" s="296"/>
      <c r="Q83" s="296"/>
      <c r="R83" s="296"/>
      <c r="S83" s="296"/>
      <c r="T83" s="296"/>
      <c r="U83" s="296"/>
      <c r="V83" s="296"/>
      <c r="W83" s="74"/>
      <c r="X83" s="75"/>
      <c r="Y83" s="75"/>
      <c r="Z83" s="76"/>
      <c r="AA83" s="79"/>
      <c r="AB83" s="81"/>
    </row>
    <row r="84" spans="2:28" ht="37.5" customHeight="1">
      <c r="B84" s="50">
        <f t="shared" si="1"/>
        <v>52</v>
      </c>
      <c r="C84" s="71"/>
      <c r="D84" s="72"/>
      <c r="E84" s="72"/>
      <c r="F84" s="72"/>
      <c r="G84" s="72"/>
      <c r="H84" s="72"/>
      <c r="I84" s="72"/>
      <c r="J84" s="72"/>
      <c r="K84" s="72"/>
      <c r="L84" s="73"/>
      <c r="M84" s="296"/>
      <c r="N84" s="296"/>
      <c r="O84" s="296"/>
      <c r="P84" s="296"/>
      <c r="Q84" s="296"/>
      <c r="R84" s="296"/>
      <c r="S84" s="296"/>
      <c r="T84" s="296"/>
      <c r="U84" s="296"/>
      <c r="V84" s="296"/>
      <c r="W84" s="74"/>
      <c r="X84" s="75"/>
      <c r="Y84" s="75"/>
      <c r="Z84" s="76"/>
      <c r="AA84" s="79"/>
      <c r="AB84" s="81"/>
    </row>
    <row r="85" spans="2:28" ht="37.5" customHeight="1">
      <c r="B85" s="50">
        <f t="shared" si="1"/>
        <v>53</v>
      </c>
      <c r="C85" s="71"/>
      <c r="D85" s="72"/>
      <c r="E85" s="72"/>
      <c r="F85" s="72"/>
      <c r="G85" s="72"/>
      <c r="H85" s="72"/>
      <c r="I85" s="72"/>
      <c r="J85" s="72"/>
      <c r="K85" s="72"/>
      <c r="L85" s="73"/>
      <c r="M85" s="296"/>
      <c r="N85" s="296"/>
      <c r="O85" s="296"/>
      <c r="P85" s="296"/>
      <c r="Q85" s="296"/>
      <c r="R85" s="296"/>
      <c r="S85" s="296"/>
      <c r="T85" s="296"/>
      <c r="U85" s="296"/>
      <c r="V85" s="296"/>
      <c r="W85" s="74"/>
      <c r="X85" s="75"/>
      <c r="Y85" s="75"/>
      <c r="Z85" s="76"/>
      <c r="AA85" s="79"/>
      <c r="AB85" s="81"/>
    </row>
    <row r="86" spans="2:28" ht="37.5" customHeight="1">
      <c r="B86" s="50">
        <f t="shared" si="1"/>
        <v>54</v>
      </c>
      <c r="C86" s="71"/>
      <c r="D86" s="72"/>
      <c r="E86" s="72"/>
      <c r="F86" s="72"/>
      <c r="G86" s="72"/>
      <c r="H86" s="72"/>
      <c r="I86" s="72"/>
      <c r="J86" s="72"/>
      <c r="K86" s="72"/>
      <c r="L86" s="73"/>
      <c r="M86" s="296"/>
      <c r="N86" s="296"/>
      <c r="O86" s="296"/>
      <c r="P86" s="296"/>
      <c r="Q86" s="296"/>
      <c r="R86" s="296"/>
      <c r="S86" s="296"/>
      <c r="T86" s="296"/>
      <c r="U86" s="296"/>
      <c r="V86" s="296"/>
      <c r="W86" s="74"/>
      <c r="X86" s="75"/>
      <c r="Y86" s="75"/>
      <c r="Z86" s="76"/>
      <c r="AA86" s="79"/>
      <c r="AB86" s="81"/>
    </row>
    <row r="87" spans="2:28" ht="37.5" customHeight="1">
      <c r="B87" s="50">
        <f t="shared" si="1"/>
        <v>55</v>
      </c>
      <c r="C87" s="71"/>
      <c r="D87" s="72"/>
      <c r="E87" s="72"/>
      <c r="F87" s="72"/>
      <c r="G87" s="72"/>
      <c r="H87" s="72"/>
      <c r="I87" s="72"/>
      <c r="J87" s="72"/>
      <c r="K87" s="72"/>
      <c r="L87" s="73"/>
      <c r="M87" s="296"/>
      <c r="N87" s="296"/>
      <c r="O87" s="296"/>
      <c r="P87" s="296"/>
      <c r="Q87" s="296"/>
      <c r="R87" s="296"/>
      <c r="S87" s="296"/>
      <c r="T87" s="296"/>
      <c r="U87" s="296"/>
      <c r="V87" s="296"/>
      <c r="W87" s="74"/>
      <c r="X87" s="75"/>
      <c r="Y87" s="75"/>
      <c r="Z87" s="76"/>
      <c r="AA87" s="79"/>
      <c r="AB87" s="81"/>
    </row>
    <row r="88" spans="2:28" ht="37.5" customHeight="1">
      <c r="B88" s="50">
        <f t="shared" si="1"/>
        <v>56</v>
      </c>
      <c r="C88" s="71"/>
      <c r="D88" s="72"/>
      <c r="E88" s="72"/>
      <c r="F88" s="72"/>
      <c r="G88" s="72"/>
      <c r="H88" s="72"/>
      <c r="I88" s="72"/>
      <c r="J88" s="72"/>
      <c r="K88" s="72"/>
      <c r="L88" s="73"/>
      <c r="M88" s="296"/>
      <c r="N88" s="296"/>
      <c r="O88" s="296"/>
      <c r="P88" s="296"/>
      <c r="Q88" s="296"/>
      <c r="R88" s="296"/>
      <c r="S88" s="296"/>
      <c r="T88" s="296"/>
      <c r="U88" s="296"/>
      <c r="V88" s="296"/>
      <c r="W88" s="74"/>
      <c r="X88" s="75"/>
      <c r="Y88" s="75"/>
      <c r="Z88" s="76"/>
      <c r="AA88" s="79"/>
      <c r="AB88" s="81"/>
    </row>
    <row r="89" spans="2:28" ht="37.5" customHeight="1">
      <c r="B89" s="50">
        <f t="shared" si="1"/>
        <v>57</v>
      </c>
      <c r="C89" s="71"/>
      <c r="D89" s="72"/>
      <c r="E89" s="72"/>
      <c r="F89" s="72"/>
      <c r="G89" s="72"/>
      <c r="H89" s="72"/>
      <c r="I89" s="72"/>
      <c r="J89" s="72"/>
      <c r="K89" s="72"/>
      <c r="L89" s="73"/>
      <c r="M89" s="296"/>
      <c r="N89" s="296"/>
      <c r="O89" s="296"/>
      <c r="P89" s="296"/>
      <c r="Q89" s="296"/>
      <c r="R89" s="296"/>
      <c r="S89" s="296"/>
      <c r="T89" s="296"/>
      <c r="U89" s="296"/>
      <c r="V89" s="296"/>
      <c r="W89" s="74"/>
      <c r="X89" s="75"/>
      <c r="Y89" s="75"/>
      <c r="Z89" s="76"/>
      <c r="AA89" s="79"/>
      <c r="AB89" s="81"/>
    </row>
    <row r="90" spans="2:28" ht="37.5" customHeight="1">
      <c r="B90" s="50">
        <f t="shared" si="1"/>
        <v>58</v>
      </c>
      <c r="C90" s="71"/>
      <c r="D90" s="72"/>
      <c r="E90" s="72"/>
      <c r="F90" s="72"/>
      <c r="G90" s="72"/>
      <c r="H90" s="72"/>
      <c r="I90" s="72"/>
      <c r="J90" s="72"/>
      <c r="K90" s="72"/>
      <c r="L90" s="73"/>
      <c r="M90" s="296"/>
      <c r="N90" s="296"/>
      <c r="O90" s="296"/>
      <c r="P90" s="296"/>
      <c r="Q90" s="296"/>
      <c r="R90" s="296"/>
      <c r="S90" s="296"/>
      <c r="T90" s="296"/>
      <c r="U90" s="296"/>
      <c r="V90" s="296"/>
      <c r="W90" s="74"/>
      <c r="X90" s="75"/>
      <c r="Y90" s="75"/>
      <c r="Z90" s="76"/>
      <c r="AA90" s="79"/>
      <c r="AB90" s="81"/>
    </row>
    <row r="91" spans="2:28" ht="37.5" customHeight="1">
      <c r="B91" s="50">
        <f t="shared" si="1"/>
        <v>59</v>
      </c>
      <c r="C91" s="71"/>
      <c r="D91" s="72"/>
      <c r="E91" s="72"/>
      <c r="F91" s="72"/>
      <c r="G91" s="72"/>
      <c r="H91" s="72"/>
      <c r="I91" s="72"/>
      <c r="J91" s="72"/>
      <c r="K91" s="72"/>
      <c r="L91" s="73"/>
      <c r="M91" s="296"/>
      <c r="N91" s="296"/>
      <c r="O91" s="296"/>
      <c r="P91" s="296"/>
      <c r="Q91" s="296"/>
      <c r="R91" s="296"/>
      <c r="S91" s="296"/>
      <c r="T91" s="296"/>
      <c r="U91" s="296"/>
      <c r="V91" s="296"/>
      <c r="W91" s="74"/>
      <c r="X91" s="75"/>
      <c r="Y91" s="75"/>
      <c r="Z91" s="76"/>
      <c r="AA91" s="79"/>
      <c r="AB91" s="81"/>
    </row>
    <row r="92" spans="2:28" ht="37.5" customHeight="1">
      <c r="B92" s="50">
        <f t="shared" si="1"/>
        <v>60</v>
      </c>
      <c r="C92" s="71"/>
      <c r="D92" s="72"/>
      <c r="E92" s="72"/>
      <c r="F92" s="72"/>
      <c r="G92" s="72"/>
      <c r="H92" s="72"/>
      <c r="I92" s="72"/>
      <c r="J92" s="72"/>
      <c r="K92" s="72"/>
      <c r="L92" s="73"/>
      <c r="M92" s="296"/>
      <c r="N92" s="296"/>
      <c r="O92" s="296"/>
      <c r="P92" s="296"/>
      <c r="Q92" s="296"/>
      <c r="R92" s="296"/>
      <c r="S92" s="296"/>
      <c r="T92" s="296"/>
      <c r="U92" s="296"/>
      <c r="V92" s="296"/>
      <c r="W92" s="74"/>
      <c r="X92" s="75"/>
      <c r="Y92" s="75"/>
      <c r="Z92" s="76"/>
      <c r="AA92" s="79"/>
      <c r="AB92" s="81"/>
    </row>
    <row r="93" spans="2:28" ht="37.5" customHeight="1">
      <c r="B93" s="50">
        <f t="shared" si="1"/>
        <v>61</v>
      </c>
      <c r="C93" s="71"/>
      <c r="D93" s="72"/>
      <c r="E93" s="72"/>
      <c r="F93" s="72"/>
      <c r="G93" s="72"/>
      <c r="H93" s="72"/>
      <c r="I93" s="72"/>
      <c r="J93" s="72"/>
      <c r="K93" s="72"/>
      <c r="L93" s="73"/>
      <c r="M93" s="296"/>
      <c r="N93" s="296"/>
      <c r="O93" s="296"/>
      <c r="P93" s="296"/>
      <c r="Q93" s="296"/>
      <c r="R93" s="296"/>
      <c r="S93" s="296"/>
      <c r="T93" s="296"/>
      <c r="U93" s="296"/>
      <c r="V93" s="296"/>
      <c r="W93" s="74"/>
      <c r="X93" s="75"/>
      <c r="Y93" s="75"/>
      <c r="Z93" s="76"/>
      <c r="AA93" s="79"/>
      <c r="AB93" s="81"/>
    </row>
    <row r="94" spans="2:28" ht="37.5" customHeight="1">
      <c r="B94" s="50">
        <f t="shared" si="1"/>
        <v>62</v>
      </c>
      <c r="C94" s="71"/>
      <c r="D94" s="72"/>
      <c r="E94" s="72"/>
      <c r="F94" s="72"/>
      <c r="G94" s="72"/>
      <c r="H94" s="72"/>
      <c r="I94" s="72"/>
      <c r="J94" s="72"/>
      <c r="K94" s="72"/>
      <c r="L94" s="73"/>
      <c r="M94" s="296"/>
      <c r="N94" s="296"/>
      <c r="O94" s="296"/>
      <c r="P94" s="296"/>
      <c r="Q94" s="296"/>
      <c r="R94" s="296"/>
      <c r="S94" s="296"/>
      <c r="T94" s="296"/>
      <c r="U94" s="296"/>
      <c r="V94" s="296"/>
      <c r="W94" s="74"/>
      <c r="X94" s="75"/>
      <c r="Y94" s="75"/>
      <c r="Z94" s="76"/>
      <c r="AA94" s="79"/>
      <c r="AB94" s="81"/>
    </row>
    <row r="95" spans="2:28" ht="37.5" customHeight="1">
      <c r="B95" s="50">
        <f t="shared" si="1"/>
        <v>63</v>
      </c>
      <c r="C95" s="71"/>
      <c r="D95" s="72"/>
      <c r="E95" s="72"/>
      <c r="F95" s="72"/>
      <c r="G95" s="72"/>
      <c r="H95" s="72"/>
      <c r="I95" s="72"/>
      <c r="J95" s="72"/>
      <c r="K95" s="72"/>
      <c r="L95" s="73"/>
      <c r="M95" s="296"/>
      <c r="N95" s="296"/>
      <c r="O95" s="296"/>
      <c r="P95" s="296"/>
      <c r="Q95" s="296"/>
      <c r="R95" s="296"/>
      <c r="S95" s="296"/>
      <c r="T95" s="296"/>
      <c r="U95" s="296"/>
      <c r="V95" s="296"/>
      <c r="W95" s="74"/>
      <c r="X95" s="75"/>
      <c r="Y95" s="75"/>
      <c r="Z95" s="76"/>
      <c r="AA95" s="79"/>
      <c r="AB95" s="81"/>
    </row>
    <row r="96" spans="2:28" ht="37.5" customHeight="1">
      <c r="B96" s="50">
        <f t="shared" si="1"/>
        <v>64</v>
      </c>
      <c r="C96" s="71"/>
      <c r="D96" s="72"/>
      <c r="E96" s="72"/>
      <c r="F96" s="72"/>
      <c r="G96" s="72"/>
      <c r="H96" s="72"/>
      <c r="I96" s="72"/>
      <c r="J96" s="72"/>
      <c r="K96" s="72"/>
      <c r="L96" s="73"/>
      <c r="M96" s="296"/>
      <c r="N96" s="296"/>
      <c r="O96" s="296"/>
      <c r="P96" s="296"/>
      <c r="Q96" s="296"/>
      <c r="R96" s="296"/>
      <c r="S96" s="296"/>
      <c r="T96" s="296"/>
      <c r="U96" s="296"/>
      <c r="V96" s="296"/>
      <c r="W96" s="74"/>
      <c r="X96" s="75"/>
      <c r="Y96" s="75"/>
      <c r="Z96" s="76"/>
      <c r="AA96" s="79"/>
      <c r="AB96" s="81"/>
    </row>
    <row r="97" spans="2:28" ht="37.5" customHeight="1">
      <c r="B97" s="50">
        <f t="shared" si="1"/>
        <v>65</v>
      </c>
      <c r="C97" s="71"/>
      <c r="D97" s="72"/>
      <c r="E97" s="72"/>
      <c r="F97" s="72"/>
      <c r="G97" s="72"/>
      <c r="H97" s="72"/>
      <c r="I97" s="72"/>
      <c r="J97" s="72"/>
      <c r="K97" s="72"/>
      <c r="L97" s="73"/>
      <c r="M97" s="296"/>
      <c r="N97" s="296"/>
      <c r="O97" s="296"/>
      <c r="P97" s="296"/>
      <c r="Q97" s="296"/>
      <c r="R97" s="296"/>
      <c r="S97" s="296"/>
      <c r="T97" s="296"/>
      <c r="U97" s="296"/>
      <c r="V97" s="296"/>
      <c r="W97" s="74"/>
      <c r="X97" s="75"/>
      <c r="Y97" s="75"/>
      <c r="Z97" s="76"/>
      <c r="AA97" s="79"/>
      <c r="AB97" s="81"/>
    </row>
    <row r="98" spans="2:28" ht="37.5" customHeight="1">
      <c r="B98" s="50">
        <f t="shared" ref="B98:B132" si="2">B97+1</f>
        <v>66</v>
      </c>
      <c r="C98" s="71"/>
      <c r="D98" s="72"/>
      <c r="E98" s="72"/>
      <c r="F98" s="72"/>
      <c r="G98" s="72"/>
      <c r="H98" s="72"/>
      <c r="I98" s="72"/>
      <c r="J98" s="72"/>
      <c r="K98" s="72"/>
      <c r="L98" s="73"/>
      <c r="M98" s="296"/>
      <c r="N98" s="296"/>
      <c r="O98" s="296"/>
      <c r="P98" s="296"/>
      <c r="Q98" s="296"/>
      <c r="R98" s="296"/>
      <c r="S98" s="296"/>
      <c r="T98" s="296"/>
      <c r="U98" s="296"/>
      <c r="V98" s="296"/>
      <c r="W98" s="74"/>
      <c r="X98" s="75"/>
      <c r="Y98" s="75"/>
      <c r="Z98" s="76"/>
      <c r="AA98" s="79"/>
      <c r="AB98" s="81"/>
    </row>
    <row r="99" spans="2:28" ht="37.5" customHeight="1">
      <c r="B99" s="50">
        <f t="shared" si="2"/>
        <v>67</v>
      </c>
      <c r="C99" s="71"/>
      <c r="D99" s="72"/>
      <c r="E99" s="72"/>
      <c r="F99" s="72"/>
      <c r="G99" s="72"/>
      <c r="H99" s="72"/>
      <c r="I99" s="72"/>
      <c r="J99" s="72"/>
      <c r="K99" s="72"/>
      <c r="L99" s="73"/>
      <c r="M99" s="296"/>
      <c r="N99" s="296"/>
      <c r="O99" s="296"/>
      <c r="P99" s="296"/>
      <c r="Q99" s="296"/>
      <c r="R99" s="296"/>
      <c r="S99" s="296"/>
      <c r="T99" s="296"/>
      <c r="U99" s="296"/>
      <c r="V99" s="296"/>
      <c r="W99" s="74"/>
      <c r="X99" s="75"/>
      <c r="Y99" s="75"/>
      <c r="Z99" s="76"/>
      <c r="AA99" s="79"/>
      <c r="AB99" s="81"/>
    </row>
    <row r="100" spans="2:28" ht="37.5" customHeight="1">
      <c r="B100" s="50">
        <f t="shared" si="2"/>
        <v>68</v>
      </c>
      <c r="C100" s="71"/>
      <c r="D100" s="72"/>
      <c r="E100" s="72"/>
      <c r="F100" s="72"/>
      <c r="G100" s="72"/>
      <c r="H100" s="72"/>
      <c r="I100" s="72"/>
      <c r="J100" s="72"/>
      <c r="K100" s="72"/>
      <c r="L100" s="73"/>
      <c r="M100" s="296"/>
      <c r="N100" s="296"/>
      <c r="O100" s="296"/>
      <c r="P100" s="296"/>
      <c r="Q100" s="296"/>
      <c r="R100" s="296"/>
      <c r="S100" s="296"/>
      <c r="T100" s="296"/>
      <c r="U100" s="296"/>
      <c r="V100" s="296"/>
      <c r="W100" s="74"/>
      <c r="X100" s="75"/>
      <c r="Y100" s="75"/>
      <c r="Z100" s="76"/>
      <c r="AA100" s="79"/>
      <c r="AB100" s="81"/>
    </row>
    <row r="101" spans="2:28" ht="37.5" customHeight="1">
      <c r="B101" s="50">
        <f t="shared" si="2"/>
        <v>69</v>
      </c>
      <c r="C101" s="71"/>
      <c r="D101" s="72"/>
      <c r="E101" s="72"/>
      <c r="F101" s="72"/>
      <c r="G101" s="72"/>
      <c r="H101" s="72"/>
      <c r="I101" s="72"/>
      <c r="J101" s="72"/>
      <c r="K101" s="72"/>
      <c r="L101" s="73"/>
      <c r="M101" s="296"/>
      <c r="N101" s="296"/>
      <c r="O101" s="296"/>
      <c r="P101" s="296"/>
      <c r="Q101" s="296"/>
      <c r="R101" s="296"/>
      <c r="S101" s="296"/>
      <c r="T101" s="296"/>
      <c r="U101" s="296"/>
      <c r="V101" s="296"/>
      <c r="W101" s="74"/>
      <c r="X101" s="75"/>
      <c r="Y101" s="75"/>
      <c r="Z101" s="76"/>
      <c r="AA101" s="79"/>
      <c r="AB101" s="81"/>
    </row>
    <row r="102" spans="2:28" ht="37.5" customHeight="1">
      <c r="B102" s="50">
        <f t="shared" si="2"/>
        <v>70</v>
      </c>
      <c r="C102" s="71"/>
      <c r="D102" s="72"/>
      <c r="E102" s="72"/>
      <c r="F102" s="72"/>
      <c r="G102" s="72"/>
      <c r="H102" s="72"/>
      <c r="I102" s="72"/>
      <c r="J102" s="72"/>
      <c r="K102" s="72"/>
      <c r="L102" s="73"/>
      <c r="M102" s="296"/>
      <c r="N102" s="296"/>
      <c r="O102" s="296"/>
      <c r="P102" s="296"/>
      <c r="Q102" s="296"/>
      <c r="R102" s="296"/>
      <c r="S102" s="296"/>
      <c r="T102" s="296"/>
      <c r="U102" s="296"/>
      <c r="V102" s="296"/>
      <c r="W102" s="74"/>
      <c r="X102" s="75"/>
      <c r="Y102" s="75"/>
      <c r="Z102" s="76"/>
      <c r="AA102" s="79"/>
      <c r="AB102" s="81"/>
    </row>
    <row r="103" spans="2:28" ht="37.5" customHeight="1">
      <c r="B103" s="50">
        <f t="shared" si="2"/>
        <v>71</v>
      </c>
      <c r="C103" s="71"/>
      <c r="D103" s="72"/>
      <c r="E103" s="72"/>
      <c r="F103" s="72"/>
      <c r="G103" s="72"/>
      <c r="H103" s="72"/>
      <c r="I103" s="72"/>
      <c r="J103" s="72"/>
      <c r="K103" s="72"/>
      <c r="L103" s="73"/>
      <c r="M103" s="296"/>
      <c r="N103" s="296"/>
      <c r="O103" s="296"/>
      <c r="P103" s="296"/>
      <c r="Q103" s="296"/>
      <c r="R103" s="296"/>
      <c r="S103" s="296"/>
      <c r="T103" s="296"/>
      <c r="U103" s="296"/>
      <c r="V103" s="296"/>
      <c r="W103" s="74"/>
      <c r="X103" s="75"/>
      <c r="Y103" s="75"/>
      <c r="Z103" s="76"/>
      <c r="AA103" s="79"/>
      <c r="AB103" s="81"/>
    </row>
    <row r="104" spans="2:28" ht="37.5" customHeight="1">
      <c r="B104" s="50">
        <f t="shared" si="2"/>
        <v>72</v>
      </c>
      <c r="C104" s="71"/>
      <c r="D104" s="72"/>
      <c r="E104" s="72"/>
      <c r="F104" s="72"/>
      <c r="G104" s="72"/>
      <c r="H104" s="72"/>
      <c r="I104" s="72"/>
      <c r="J104" s="72"/>
      <c r="K104" s="72"/>
      <c r="L104" s="73"/>
      <c r="M104" s="296"/>
      <c r="N104" s="296"/>
      <c r="O104" s="296"/>
      <c r="P104" s="296"/>
      <c r="Q104" s="296"/>
      <c r="R104" s="296"/>
      <c r="S104" s="296"/>
      <c r="T104" s="296"/>
      <c r="U104" s="296"/>
      <c r="V104" s="296"/>
      <c r="W104" s="74"/>
      <c r="X104" s="75"/>
      <c r="Y104" s="75"/>
      <c r="Z104" s="76"/>
      <c r="AA104" s="79"/>
      <c r="AB104" s="81"/>
    </row>
    <row r="105" spans="2:28" ht="37.5" customHeight="1">
      <c r="B105" s="50">
        <f t="shared" si="2"/>
        <v>73</v>
      </c>
      <c r="C105" s="71"/>
      <c r="D105" s="72"/>
      <c r="E105" s="72"/>
      <c r="F105" s="72"/>
      <c r="G105" s="72"/>
      <c r="H105" s="72"/>
      <c r="I105" s="72"/>
      <c r="J105" s="72"/>
      <c r="K105" s="72"/>
      <c r="L105" s="73"/>
      <c r="M105" s="296"/>
      <c r="N105" s="296"/>
      <c r="O105" s="296"/>
      <c r="P105" s="296"/>
      <c r="Q105" s="296"/>
      <c r="R105" s="296"/>
      <c r="S105" s="296"/>
      <c r="T105" s="296"/>
      <c r="U105" s="296"/>
      <c r="V105" s="296"/>
      <c r="W105" s="74"/>
      <c r="X105" s="75"/>
      <c r="Y105" s="75"/>
      <c r="Z105" s="76"/>
      <c r="AA105" s="79"/>
      <c r="AB105" s="81"/>
    </row>
    <row r="106" spans="2:28" ht="37.5" customHeight="1">
      <c r="B106" s="50">
        <f t="shared" si="2"/>
        <v>74</v>
      </c>
      <c r="C106" s="71"/>
      <c r="D106" s="72"/>
      <c r="E106" s="72"/>
      <c r="F106" s="72"/>
      <c r="G106" s="72"/>
      <c r="H106" s="72"/>
      <c r="I106" s="72"/>
      <c r="J106" s="72"/>
      <c r="K106" s="72"/>
      <c r="L106" s="73"/>
      <c r="M106" s="296"/>
      <c r="N106" s="296"/>
      <c r="O106" s="296"/>
      <c r="P106" s="296"/>
      <c r="Q106" s="296"/>
      <c r="R106" s="296"/>
      <c r="S106" s="296"/>
      <c r="T106" s="296"/>
      <c r="U106" s="296"/>
      <c r="V106" s="296"/>
      <c r="W106" s="74"/>
      <c r="X106" s="75"/>
      <c r="Y106" s="75"/>
      <c r="Z106" s="76"/>
      <c r="AA106" s="79"/>
      <c r="AB106" s="81"/>
    </row>
    <row r="107" spans="2:28" ht="37.5" customHeight="1">
      <c r="B107" s="50">
        <f t="shared" si="2"/>
        <v>75</v>
      </c>
      <c r="C107" s="71"/>
      <c r="D107" s="72"/>
      <c r="E107" s="72"/>
      <c r="F107" s="72"/>
      <c r="G107" s="72"/>
      <c r="H107" s="72"/>
      <c r="I107" s="72"/>
      <c r="J107" s="72"/>
      <c r="K107" s="72"/>
      <c r="L107" s="73"/>
      <c r="M107" s="296"/>
      <c r="N107" s="296"/>
      <c r="O107" s="296"/>
      <c r="P107" s="296"/>
      <c r="Q107" s="296"/>
      <c r="R107" s="296"/>
      <c r="S107" s="296"/>
      <c r="T107" s="296"/>
      <c r="U107" s="296"/>
      <c r="V107" s="296"/>
      <c r="W107" s="74"/>
      <c r="X107" s="75"/>
      <c r="Y107" s="75"/>
      <c r="Z107" s="76"/>
      <c r="AA107" s="79"/>
      <c r="AB107" s="81"/>
    </row>
    <row r="108" spans="2:28" ht="37.5" customHeight="1">
      <c r="B108" s="50">
        <f t="shared" si="2"/>
        <v>76</v>
      </c>
      <c r="C108" s="71"/>
      <c r="D108" s="72"/>
      <c r="E108" s="72"/>
      <c r="F108" s="72"/>
      <c r="G108" s="72"/>
      <c r="H108" s="72"/>
      <c r="I108" s="72"/>
      <c r="J108" s="72"/>
      <c r="K108" s="72"/>
      <c r="L108" s="73"/>
      <c r="M108" s="296"/>
      <c r="N108" s="296"/>
      <c r="O108" s="296"/>
      <c r="P108" s="296"/>
      <c r="Q108" s="296"/>
      <c r="R108" s="296"/>
      <c r="S108" s="296"/>
      <c r="T108" s="296"/>
      <c r="U108" s="296"/>
      <c r="V108" s="296"/>
      <c r="W108" s="74"/>
      <c r="X108" s="75"/>
      <c r="Y108" s="75"/>
      <c r="Z108" s="76"/>
      <c r="AA108" s="79"/>
      <c r="AB108" s="81"/>
    </row>
    <row r="109" spans="2:28" ht="37.5" customHeight="1">
      <c r="B109" s="50">
        <f t="shared" si="2"/>
        <v>77</v>
      </c>
      <c r="C109" s="71"/>
      <c r="D109" s="72"/>
      <c r="E109" s="72"/>
      <c r="F109" s="72"/>
      <c r="G109" s="72"/>
      <c r="H109" s="72"/>
      <c r="I109" s="72"/>
      <c r="J109" s="72"/>
      <c r="K109" s="72"/>
      <c r="L109" s="73"/>
      <c r="M109" s="296"/>
      <c r="N109" s="296"/>
      <c r="O109" s="296"/>
      <c r="P109" s="296"/>
      <c r="Q109" s="296"/>
      <c r="R109" s="296"/>
      <c r="S109" s="296"/>
      <c r="T109" s="296"/>
      <c r="U109" s="296"/>
      <c r="V109" s="296"/>
      <c r="W109" s="74"/>
      <c r="X109" s="75"/>
      <c r="Y109" s="75"/>
      <c r="Z109" s="76"/>
      <c r="AA109" s="79"/>
      <c r="AB109" s="81"/>
    </row>
    <row r="110" spans="2:28" ht="37.5" customHeight="1">
      <c r="B110" s="50">
        <f t="shared" si="2"/>
        <v>78</v>
      </c>
      <c r="C110" s="71"/>
      <c r="D110" s="72"/>
      <c r="E110" s="72"/>
      <c r="F110" s="72"/>
      <c r="G110" s="72"/>
      <c r="H110" s="72"/>
      <c r="I110" s="72"/>
      <c r="J110" s="72"/>
      <c r="K110" s="72"/>
      <c r="L110" s="73"/>
      <c r="M110" s="296"/>
      <c r="N110" s="296"/>
      <c r="O110" s="296"/>
      <c r="P110" s="296"/>
      <c r="Q110" s="296"/>
      <c r="R110" s="296"/>
      <c r="S110" s="296"/>
      <c r="T110" s="296"/>
      <c r="U110" s="296"/>
      <c r="V110" s="296"/>
      <c r="W110" s="74"/>
      <c r="X110" s="75"/>
      <c r="Y110" s="75"/>
      <c r="Z110" s="76"/>
      <c r="AA110" s="79"/>
      <c r="AB110" s="81"/>
    </row>
    <row r="111" spans="2:28" ht="37.5" customHeight="1">
      <c r="B111" s="50">
        <f t="shared" si="2"/>
        <v>79</v>
      </c>
      <c r="C111" s="71"/>
      <c r="D111" s="72"/>
      <c r="E111" s="72"/>
      <c r="F111" s="72"/>
      <c r="G111" s="72"/>
      <c r="H111" s="72"/>
      <c r="I111" s="72"/>
      <c r="J111" s="72"/>
      <c r="K111" s="72"/>
      <c r="L111" s="73"/>
      <c r="M111" s="296"/>
      <c r="N111" s="296"/>
      <c r="O111" s="296"/>
      <c r="P111" s="296"/>
      <c r="Q111" s="296"/>
      <c r="R111" s="296"/>
      <c r="S111" s="296"/>
      <c r="T111" s="296"/>
      <c r="U111" s="296"/>
      <c r="V111" s="296"/>
      <c r="W111" s="74"/>
      <c r="X111" s="75"/>
      <c r="Y111" s="75"/>
      <c r="Z111" s="76"/>
      <c r="AA111" s="79"/>
      <c r="AB111" s="81"/>
    </row>
    <row r="112" spans="2:28" ht="37.5" customHeight="1">
      <c r="B112" s="50">
        <f t="shared" si="2"/>
        <v>80</v>
      </c>
      <c r="C112" s="71"/>
      <c r="D112" s="72"/>
      <c r="E112" s="72"/>
      <c r="F112" s="72"/>
      <c r="G112" s="72"/>
      <c r="H112" s="72"/>
      <c r="I112" s="72"/>
      <c r="J112" s="72"/>
      <c r="K112" s="72"/>
      <c r="L112" s="73"/>
      <c r="M112" s="296"/>
      <c r="N112" s="296"/>
      <c r="O112" s="296"/>
      <c r="P112" s="296"/>
      <c r="Q112" s="296"/>
      <c r="R112" s="296"/>
      <c r="S112" s="296"/>
      <c r="T112" s="296"/>
      <c r="U112" s="296"/>
      <c r="V112" s="296"/>
      <c r="W112" s="74"/>
      <c r="X112" s="75"/>
      <c r="Y112" s="75"/>
      <c r="Z112" s="76"/>
      <c r="AA112" s="79"/>
      <c r="AB112" s="81"/>
    </row>
    <row r="113" spans="2:28" ht="37.5" customHeight="1">
      <c r="B113" s="50">
        <f t="shared" si="2"/>
        <v>81</v>
      </c>
      <c r="C113" s="71"/>
      <c r="D113" s="72"/>
      <c r="E113" s="72"/>
      <c r="F113" s="72"/>
      <c r="G113" s="72"/>
      <c r="H113" s="72"/>
      <c r="I113" s="72"/>
      <c r="J113" s="72"/>
      <c r="K113" s="72"/>
      <c r="L113" s="73"/>
      <c r="M113" s="296"/>
      <c r="N113" s="296"/>
      <c r="O113" s="296"/>
      <c r="P113" s="296"/>
      <c r="Q113" s="296"/>
      <c r="R113" s="296"/>
      <c r="S113" s="296"/>
      <c r="T113" s="296"/>
      <c r="U113" s="296"/>
      <c r="V113" s="296"/>
      <c r="W113" s="74"/>
      <c r="X113" s="75"/>
      <c r="Y113" s="75"/>
      <c r="Z113" s="76"/>
      <c r="AA113" s="79"/>
      <c r="AB113" s="81"/>
    </row>
    <row r="114" spans="2:28" ht="37.5" customHeight="1">
      <c r="B114" s="50">
        <f t="shared" si="2"/>
        <v>82</v>
      </c>
      <c r="C114" s="71"/>
      <c r="D114" s="72"/>
      <c r="E114" s="72"/>
      <c r="F114" s="72"/>
      <c r="G114" s="72"/>
      <c r="H114" s="72"/>
      <c r="I114" s="72"/>
      <c r="J114" s="72"/>
      <c r="K114" s="72"/>
      <c r="L114" s="73"/>
      <c r="M114" s="296"/>
      <c r="N114" s="296"/>
      <c r="O114" s="296"/>
      <c r="P114" s="296"/>
      <c r="Q114" s="296"/>
      <c r="R114" s="296"/>
      <c r="S114" s="296"/>
      <c r="T114" s="296"/>
      <c r="U114" s="296"/>
      <c r="V114" s="296"/>
      <c r="W114" s="74"/>
      <c r="X114" s="75"/>
      <c r="Y114" s="75"/>
      <c r="Z114" s="76"/>
      <c r="AA114" s="79"/>
      <c r="AB114" s="81"/>
    </row>
    <row r="115" spans="2:28" ht="37.5" customHeight="1">
      <c r="B115" s="50">
        <f t="shared" si="2"/>
        <v>83</v>
      </c>
      <c r="C115" s="71"/>
      <c r="D115" s="72"/>
      <c r="E115" s="72"/>
      <c r="F115" s="72"/>
      <c r="G115" s="72"/>
      <c r="H115" s="72"/>
      <c r="I115" s="72"/>
      <c r="J115" s="72"/>
      <c r="K115" s="72"/>
      <c r="L115" s="73"/>
      <c r="M115" s="296"/>
      <c r="N115" s="296"/>
      <c r="O115" s="296"/>
      <c r="P115" s="296"/>
      <c r="Q115" s="296"/>
      <c r="R115" s="296"/>
      <c r="S115" s="296"/>
      <c r="T115" s="296"/>
      <c r="U115" s="296"/>
      <c r="V115" s="296"/>
      <c r="W115" s="74"/>
      <c r="X115" s="75"/>
      <c r="Y115" s="75"/>
      <c r="Z115" s="76"/>
      <c r="AA115" s="79"/>
      <c r="AB115" s="81"/>
    </row>
    <row r="116" spans="2:28" ht="37.5" customHeight="1">
      <c r="B116" s="50">
        <f t="shared" si="2"/>
        <v>84</v>
      </c>
      <c r="C116" s="71"/>
      <c r="D116" s="72"/>
      <c r="E116" s="72"/>
      <c r="F116" s="72"/>
      <c r="G116" s="72"/>
      <c r="H116" s="72"/>
      <c r="I116" s="72"/>
      <c r="J116" s="72"/>
      <c r="K116" s="72"/>
      <c r="L116" s="73"/>
      <c r="M116" s="296"/>
      <c r="N116" s="296"/>
      <c r="O116" s="296"/>
      <c r="P116" s="296"/>
      <c r="Q116" s="296"/>
      <c r="R116" s="296"/>
      <c r="S116" s="296"/>
      <c r="T116" s="296"/>
      <c r="U116" s="296"/>
      <c r="V116" s="296"/>
      <c r="W116" s="74"/>
      <c r="X116" s="75"/>
      <c r="Y116" s="75"/>
      <c r="Z116" s="76"/>
      <c r="AA116" s="79"/>
      <c r="AB116" s="81"/>
    </row>
    <row r="117" spans="2:28" ht="37.5" customHeight="1">
      <c r="B117" s="50">
        <f t="shared" si="2"/>
        <v>85</v>
      </c>
      <c r="C117" s="71"/>
      <c r="D117" s="72"/>
      <c r="E117" s="72"/>
      <c r="F117" s="72"/>
      <c r="G117" s="72"/>
      <c r="H117" s="72"/>
      <c r="I117" s="72"/>
      <c r="J117" s="72"/>
      <c r="K117" s="72"/>
      <c r="L117" s="73"/>
      <c r="M117" s="296"/>
      <c r="N117" s="296"/>
      <c r="O117" s="296"/>
      <c r="P117" s="296"/>
      <c r="Q117" s="296"/>
      <c r="R117" s="296"/>
      <c r="S117" s="296"/>
      <c r="T117" s="296"/>
      <c r="U117" s="296"/>
      <c r="V117" s="296"/>
      <c r="W117" s="74"/>
      <c r="X117" s="75"/>
      <c r="Y117" s="75"/>
      <c r="Z117" s="76"/>
      <c r="AA117" s="79"/>
      <c r="AB117" s="81"/>
    </row>
    <row r="118" spans="2:28" ht="37.5" customHeight="1">
      <c r="B118" s="50">
        <f t="shared" si="2"/>
        <v>86</v>
      </c>
      <c r="C118" s="71"/>
      <c r="D118" s="72"/>
      <c r="E118" s="72"/>
      <c r="F118" s="72"/>
      <c r="G118" s="72"/>
      <c r="H118" s="72"/>
      <c r="I118" s="72"/>
      <c r="J118" s="72"/>
      <c r="K118" s="72"/>
      <c r="L118" s="73"/>
      <c r="M118" s="296"/>
      <c r="N118" s="296"/>
      <c r="O118" s="296"/>
      <c r="P118" s="296"/>
      <c r="Q118" s="296"/>
      <c r="R118" s="296"/>
      <c r="S118" s="296"/>
      <c r="T118" s="296"/>
      <c r="U118" s="296"/>
      <c r="V118" s="296"/>
      <c r="W118" s="74"/>
      <c r="X118" s="75"/>
      <c r="Y118" s="75"/>
      <c r="Z118" s="76"/>
      <c r="AA118" s="79"/>
      <c r="AB118" s="81"/>
    </row>
    <row r="119" spans="2:28" ht="37.5" customHeight="1">
      <c r="B119" s="50">
        <f t="shared" si="2"/>
        <v>87</v>
      </c>
      <c r="C119" s="71"/>
      <c r="D119" s="72"/>
      <c r="E119" s="72"/>
      <c r="F119" s="72"/>
      <c r="G119" s="72"/>
      <c r="H119" s="72"/>
      <c r="I119" s="72"/>
      <c r="J119" s="72"/>
      <c r="K119" s="72"/>
      <c r="L119" s="73"/>
      <c r="M119" s="296"/>
      <c r="N119" s="296"/>
      <c r="O119" s="296"/>
      <c r="P119" s="296"/>
      <c r="Q119" s="296"/>
      <c r="R119" s="296"/>
      <c r="S119" s="296"/>
      <c r="T119" s="296"/>
      <c r="U119" s="296"/>
      <c r="V119" s="296"/>
      <c r="W119" s="74"/>
      <c r="X119" s="75"/>
      <c r="Y119" s="75"/>
      <c r="Z119" s="76"/>
      <c r="AA119" s="79"/>
      <c r="AB119" s="81"/>
    </row>
    <row r="120" spans="2:28" ht="37.5" customHeight="1">
      <c r="B120" s="50">
        <f t="shared" si="2"/>
        <v>88</v>
      </c>
      <c r="C120" s="71"/>
      <c r="D120" s="72"/>
      <c r="E120" s="72"/>
      <c r="F120" s="72"/>
      <c r="G120" s="72"/>
      <c r="H120" s="72"/>
      <c r="I120" s="72"/>
      <c r="J120" s="72"/>
      <c r="K120" s="72"/>
      <c r="L120" s="73"/>
      <c r="M120" s="296"/>
      <c r="N120" s="296"/>
      <c r="O120" s="296"/>
      <c r="P120" s="296"/>
      <c r="Q120" s="296"/>
      <c r="R120" s="296"/>
      <c r="S120" s="296"/>
      <c r="T120" s="296"/>
      <c r="U120" s="296"/>
      <c r="V120" s="296"/>
      <c r="W120" s="74"/>
      <c r="X120" s="75"/>
      <c r="Y120" s="75"/>
      <c r="Z120" s="76"/>
      <c r="AA120" s="79"/>
      <c r="AB120" s="81"/>
    </row>
    <row r="121" spans="2:28" ht="37.5" customHeight="1">
      <c r="B121" s="50">
        <f t="shared" si="2"/>
        <v>89</v>
      </c>
      <c r="C121" s="71"/>
      <c r="D121" s="72"/>
      <c r="E121" s="72"/>
      <c r="F121" s="72"/>
      <c r="G121" s="72"/>
      <c r="H121" s="72"/>
      <c r="I121" s="72"/>
      <c r="J121" s="72"/>
      <c r="K121" s="72"/>
      <c r="L121" s="73"/>
      <c r="M121" s="296"/>
      <c r="N121" s="296"/>
      <c r="O121" s="296"/>
      <c r="P121" s="296"/>
      <c r="Q121" s="296"/>
      <c r="R121" s="296"/>
      <c r="S121" s="296"/>
      <c r="T121" s="296"/>
      <c r="U121" s="296"/>
      <c r="V121" s="296"/>
      <c r="W121" s="74"/>
      <c r="X121" s="75"/>
      <c r="Y121" s="75"/>
      <c r="Z121" s="76"/>
      <c r="AA121" s="79"/>
      <c r="AB121" s="81"/>
    </row>
    <row r="122" spans="2:28" ht="37.5" customHeight="1">
      <c r="B122" s="50">
        <f t="shared" si="2"/>
        <v>90</v>
      </c>
      <c r="C122" s="71"/>
      <c r="D122" s="72"/>
      <c r="E122" s="72"/>
      <c r="F122" s="72"/>
      <c r="G122" s="72"/>
      <c r="H122" s="72"/>
      <c r="I122" s="72"/>
      <c r="J122" s="72"/>
      <c r="K122" s="72"/>
      <c r="L122" s="73"/>
      <c r="M122" s="296"/>
      <c r="N122" s="296"/>
      <c r="O122" s="296"/>
      <c r="P122" s="296"/>
      <c r="Q122" s="296"/>
      <c r="R122" s="296"/>
      <c r="S122" s="296"/>
      <c r="T122" s="296"/>
      <c r="U122" s="296"/>
      <c r="V122" s="296"/>
      <c r="W122" s="74"/>
      <c r="X122" s="75"/>
      <c r="Y122" s="75"/>
      <c r="Z122" s="76"/>
      <c r="AA122" s="79"/>
      <c r="AB122" s="81"/>
    </row>
    <row r="123" spans="2:28" ht="37.5" customHeight="1">
      <c r="B123" s="50">
        <f t="shared" si="2"/>
        <v>91</v>
      </c>
      <c r="C123" s="71"/>
      <c r="D123" s="72"/>
      <c r="E123" s="72"/>
      <c r="F123" s="72"/>
      <c r="G123" s="72"/>
      <c r="H123" s="72"/>
      <c r="I123" s="72"/>
      <c r="J123" s="72"/>
      <c r="K123" s="72"/>
      <c r="L123" s="73"/>
      <c r="M123" s="296"/>
      <c r="N123" s="296"/>
      <c r="O123" s="296"/>
      <c r="P123" s="296"/>
      <c r="Q123" s="296"/>
      <c r="R123" s="296"/>
      <c r="S123" s="296"/>
      <c r="T123" s="296"/>
      <c r="U123" s="296"/>
      <c r="V123" s="296"/>
      <c r="W123" s="74"/>
      <c r="X123" s="75"/>
      <c r="Y123" s="75"/>
      <c r="Z123" s="76"/>
      <c r="AA123" s="79"/>
      <c r="AB123" s="81"/>
    </row>
    <row r="124" spans="2:28" ht="37.5" customHeight="1">
      <c r="B124" s="50">
        <f t="shared" si="2"/>
        <v>92</v>
      </c>
      <c r="C124" s="71"/>
      <c r="D124" s="72"/>
      <c r="E124" s="72"/>
      <c r="F124" s="72"/>
      <c r="G124" s="72"/>
      <c r="H124" s="72"/>
      <c r="I124" s="72"/>
      <c r="J124" s="72"/>
      <c r="K124" s="72"/>
      <c r="L124" s="73"/>
      <c r="M124" s="296"/>
      <c r="N124" s="296"/>
      <c r="O124" s="296"/>
      <c r="P124" s="296"/>
      <c r="Q124" s="296"/>
      <c r="R124" s="296"/>
      <c r="S124" s="296"/>
      <c r="T124" s="296"/>
      <c r="U124" s="296"/>
      <c r="V124" s="296"/>
      <c r="W124" s="74"/>
      <c r="X124" s="75"/>
      <c r="Y124" s="75"/>
      <c r="Z124" s="76"/>
      <c r="AA124" s="79"/>
      <c r="AB124" s="81"/>
    </row>
    <row r="125" spans="2:28" ht="37.5" customHeight="1">
      <c r="B125" s="50">
        <f t="shared" si="2"/>
        <v>93</v>
      </c>
      <c r="C125" s="71"/>
      <c r="D125" s="72"/>
      <c r="E125" s="72"/>
      <c r="F125" s="72"/>
      <c r="G125" s="72"/>
      <c r="H125" s="72"/>
      <c r="I125" s="72"/>
      <c r="J125" s="72"/>
      <c r="K125" s="72"/>
      <c r="L125" s="73"/>
      <c r="M125" s="296"/>
      <c r="N125" s="296"/>
      <c r="O125" s="296"/>
      <c r="P125" s="296"/>
      <c r="Q125" s="296"/>
      <c r="R125" s="296"/>
      <c r="S125" s="296"/>
      <c r="T125" s="296"/>
      <c r="U125" s="296"/>
      <c r="V125" s="296"/>
      <c r="W125" s="74"/>
      <c r="X125" s="75"/>
      <c r="Y125" s="75"/>
      <c r="Z125" s="76"/>
      <c r="AA125" s="79"/>
      <c r="AB125" s="81"/>
    </row>
    <row r="126" spans="2:28" ht="37.5" customHeight="1">
      <c r="B126" s="50">
        <f t="shared" si="2"/>
        <v>94</v>
      </c>
      <c r="C126" s="71"/>
      <c r="D126" s="72"/>
      <c r="E126" s="72"/>
      <c r="F126" s="72"/>
      <c r="G126" s="72"/>
      <c r="H126" s="72"/>
      <c r="I126" s="72"/>
      <c r="J126" s="72"/>
      <c r="K126" s="72"/>
      <c r="L126" s="73"/>
      <c r="M126" s="296"/>
      <c r="N126" s="296"/>
      <c r="O126" s="296"/>
      <c r="P126" s="296"/>
      <c r="Q126" s="296"/>
      <c r="R126" s="296"/>
      <c r="S126" s="296"/>
      <c r="T126" s="296"/>
      <c r="U126" s="296"/>
      <c r="V126" s="296"/>
      <c r="W126" s="74"/>
      <c r="X126" s="75"/>
      <c r="Y126" s="75"/>
      <c r="Z126" s="76"/>
      <c r="AA126" s="79"/>
      <c r="AB126" s="81"/>
    </row>
    <row r="127" spans="2:28" ht="37.5" customHeight="1">
      <c r="B127" s="50">
        <f t="shared" si="2"/>
        <v>95</v>
      </c>
      <c r="C127" s="71"/>
      <c r="D127" s="72"/>
      <c r="E127" s="72"/>
      <c r="F127" s="72"/>
      <c r="G127" s="72"/>
      <c r="H127" s="72"/>
      <c r="I127" s="72"/>
      <c r="J127" s="72"/>
      <c r="K127" s="72"/>
      <c r="L127" s="73"/>
      <c r="M127" s="296"/>
      <c r="N127" s="296"/>
      <c r="O127" s="296"/>
      <c r="P127" s="296"/>
      <c r="Q127" s="296"/>
      <c r="R127" s="296"/>
      <c r="S127" s="296"/>
      <c r="T127" s="296"/>
      <c r="U127" s="296"/>
      <c r="V127" s="296"/>
      <c r="W127" s="74"/>
      <c r="X127" s="75"/>
      <c r="Y127" s="75"/>
      <c r="Z127" s="76"/>
      <c r="AA127" s="79"/>
      <c r="AB127" s="81"/>
    </row>
    <row r="128" spans="2:28" ht="37.5" customHeight="1">
      <c r="B128" s="50">
        <f t="shared" si="2"/>
        <v>96</v>
      </c>
      <c r="C128" s="71"/>
      <c r="D128" s="72"/>
      <c r="E128" s="72"/>
      <c r="F128" s="72"/>
      <c r="G128" s="72"/>
      <c r="H128" s="72"/>
      <c r="I128" s="72"/>
      <c r="J128" s="72"/>
      <c r="K128" s="72"/>
      <c r="L128" s="73"/>
      <c r="M128" s="296"/>
      <c r="N128" s="296"/>
      <c r="O128" s="296"/>
      <c r="P128" s="296"/>
      <c r="Q128" s="296"/>
      <c r="R128" s="296"/>
      <c r="S128" s="296"/>
      <c r="T128" s="296"/>
      <c r="U128" s="296"/>
      <c r="V128" s="296"/>
      <c r="W128" s="74"/>
      <c r="X128" s="75"/>
      <c r="Y128" s="75"/>
      <c r="Z128" s="76"/>
      <c r="AA128" s="79"/>
      <c r="AB128" s="81"/>
    </row>
    <row r="129" spans="2:28" ht="37.5" customHeight="1">
      <c r="B129" s="50">
        <f t="shared" si="2"/>
        <v>97</v>
      </c>
      <c r="C129" s="71"/>
      <c r="D129" s="72"/>
      <c r="E129" s="72"/>
      <c r="F129" s="72"/>
      <c r="G129" s="72"/>
      <c r="H129" s="72"/>
      <c r="I129" s="72"/>
      <c r="J129" s="72"/>
      <c r="K129" s="72"/>
      <c r="L129" s="73"/>
      <c r="M129" s="296"/>
      <c r="N129" s="296"/>
      <c r="O129" s="296"/>
      <c r="P129" s="296"/>
      <c r="Q129" s="296"/>
      <c r="R129" s="296"/>
      <c r="S129" s="296"/>
      <c r="T129" s="296"/>
      <c r="U129" s="296"/>
      <c r="V129" s="296"/>
      <c r="W129" s="74"/>
      <c r="X129" s="75"/>
      <c r="Y129" s="75"/>
      <c r="Z129" s="76"/>
      <c r="AA129" s="79"/>
      <c r="AB129" s="81"/>
    </row>
    <row r="130" spans="2:28" ht="37.5" customHeight="1">
      <c r="B130" s="50">
        <f t="shared" si="2"/>
        <v>98</v>
      </c>
      <c r="C130" s="71"/>
      <c r="D130" s="72"/>
      <c r="E130" s="72"/>
      <c r="F130" s="72"/>
      <c r="G130" s="72"/>
      <c r="H130" s="72"/>
      <c r="I130" s="72"/>
      <c r="J130" s="72"/>
      <c r="K130" s="72"/>
      <c r="L130" s="73"/>
      <c r="M130" s="296"/>
      <c r="N130" s="296"/>
      <c r="O130" s="296"/>
      <c r="P130" s="296"/>
      <c r="Q130" s="296"/>
      <c r="R130" s="296"/>
      <c r="S130" s="296"/>
      <c r="T130" s="296"/>
      <c r="U130" s="296"/>
      <c r="V130" s="296"/>
      <c r="W130" s="74"/>
      <c r="X130" s="75"/>
      <c r="Y130" s="75"/>
      <c r="Z130" s="76"/>
      <c r="AA130" s="79"/>
      <c r="AB130" s="81"/>
    </row>
    <row r="131" spans="2:28" ht="37.5" customHeight="1">
      <c r="B131" s="50">
        <f t="shared" si="2"/>
        <v>99</v>
      </c>
      <c r="C131" s="71"/>
      <c r="D131" s="72"/>
      <c r="E131" s="72"/>
      <c r="F131" s="72"/>
      <c r="G131" s="72"/>
      <c r="H131" s="72"/>
      <c r="I131" s="72"/>
      <c r="J131" s="72"/>
      <c r="K131" s="72"/>
      <c r="L131" s="73"/>
      <c r="M131" s="296"/>
      <c r="N131" s="296"/>
      <c r="O131" s="296"/>
      <c r="P131" s="296"/>
      <c r="Q131" s="296"/>
      <c r="R131" s="296"/>
      <c r="S131" s="296"/>
      <c r="T131" s="296"/>
      <c r="U131" s="296"/>
      <c r="V131" s="296"/>
      <c r="W131" s="74"/>
      <c r="X131" s="75"/>
      <c r="Y131" s="75"/>
      <c r="Z131" s="76"/>
      <c r="AA131" s="79"/>
      <c r="AB131" s="81"/>
    </row>
    <row r="132" spans="2:28" ht="37.5" customHeight="1">
      <c r="B132" s="50">
        <f t="shared" si="2"/>
        <v>100</v>
      </c>
      <c r="C132" s="82"/>
      <c r="D132" s="83"/>
      <c r="E132" s="83"/>
      <c r="F132" s="83"/>
      <c r="G132" s="83"/>
      <c r="H132" s="83"/>
      <c r="I132" s="83"/>
      <c r="J132" s="83"/>
      <c r="K132" s="83"/>
      <c r="L132" s="84"/>
      <c r="M132" s="297"/>
      <c r="N132" s="297"/>
      <c r="O132" s="297"/>
      <c r="P132" s="297"/>
      <c r="Q132" s="297"/>
      <c r="R132" s="297"/>
      <c r="S132" s="297"/>
      <c r="T132" s="297"/>
      <c r="U132" s="297"/>
      <c r="V132" s="297"/>
      <c r="W132" s="85"/>
      <c r="X132" s="86"/>
      <c r="Y132" s="86"/>
      <c r="Z132" s="87"/>
      <c r="AA132" s="88"/>
      <c r="AB132" s="89"/>
    </row>
    <row r="133" spans="2:28" ht="4.5" customHeight="1"/>
    <row r="134" spans="2:28" ht="28.5" customHeight="1"/>
  </sheetData>
  <mergeCells count="236">
    <mergeCell ref="M132:Q132"/>
    <mergeCell ref="R132:V132"/>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M77:Q77"/>
    <mergeCell ref="R77:V77"/>
    <mergeCell ref="M78:Q78"/>
    <mergeCell ref="R78:V78"/>
    <mergeCell ref="M79:Q79"/>
    <mergeCell ref="R79:V79"/>
    <mergeCell ref="M80:Q80"/>
    <mergeCell ref="R80:V80"/>
    <mergeCell ref="M81:Q81"/>
    <mergeCell ref="R81:V81"/>
    <mergeCell ref="M72:Q72"/>
    <mergeCell ref="R72:V72"/>
    <mergeCell ref="M73:Q73"/>
    <mergeCell ref="R73:V73"/>
    <mergeCell ref="M74:Q74"/>
    <mergeCell ref="R74:V74"/>
    <mergeCell ref="M75:Q75"/>
    <mergeCell ref="R75:V75"/>
    <mergeCell ref="M76:Q76"/>
    <mergeCell ref="R76:V76"/>
    <mergeCell ref="M67:Q67"/>
    <mergeCell ref="R67:V67"/>
    <mergeCell ref="M68:Q68"/>
    <mergeCell ref="R68:V68"/>
    <mergeCell ref="M69:Q69"/>
    <mergeCell ref="R69:V69"/>
    <mergeCell ref="M70:Q70"/>
    <mergeCell ref="R70:V70"/>
    <mergeCell ref="M71:Q71"/>
    <mergeCell ref="R71:V71"/>
    <mergeCell ref="M62:Q62"/>
    <mergeCell ref="R62:V62"/>
    <mergeCell ref="M63:Q63"/>
    <mergeCell ref="R63:V63"/>
    <mergeCell ref="M64:Q64"/>
    <mergeCell ref="R64:V64"/>
    <mergeCell ref="M65:Q65"/>
    <mergeCell ref="R65:V65"/>
    <mergeCell ref="M66:Q66"/>
    <mergeCell ref="R66:V66"/>
    <mergeCell ref="M57:Q57"/>
    <mergeCell ref="R57:V57"/>
    <mergeCell ref="M58:Q58"/>
    <mergeCell ref="R58:V58"/>
    <mergeCell ref="M59:Q59"/>
    <mergeCell ref="R59:V59"/>
    <mergeCell ref="M60:Q60"/>
    <mergeCell ref="R60:V60"/>
    <mergeCell ref="M61:Q61"/>
    <mergeCell ref="R61:V61"/>
    <mergeCell ref="M52:Q52"/>
    <mergeCell ref="R52:V52"/>
    <mergeCell ref="M53:Q53"/>
    <mergeCell ref="R53:V53"/>
    <mergeCell ref="M54:Q54"/>
    <mergeCell ref="R54:V54"/>
    <mergeCell ref="M55:Q55"/>
    <mergeCell ref="R55:V55"/>
    <mergeCell ref="M56:Q56"/>
    <mergeCell ref="R56:V56"/>
    <mergeCell ref="M47:Q47"/>
    <mergeCell ref="R47:V47"/>
    <mergeCell ref="M48:Q48"/>
    <mergeCell ref="R48:V48"/>
    <mergeCell ref="M49:Q49"/>
    <mergeCell ref="R49:V49"/>
    <mergeCell ref="M50:Q50"/>
    <mergeCell ref="R50:V50"/>
    <mergeCell ref="M51:Q51"/>
    <mergeCell ref="R51:V51"/>
    <mergeCell ref="M42:Q42"/>
    <mergeCell ref="R42:V42"/>
    <mergeCell ref="M43:Q43"/>
    <mergeCell ref="R43:V43"/>
    <mergeCell ref="M44:Q44"/>
    <mergeCell ref="R44:V44"/>
    <mergeCell ref="M45:Q45"/>
    <mergeCell ref="R45:V45"/>
    <mergeCell ref="M46:Q46"/>
    <mergeCell ref="R46:V46"/>
    <mergeCell ref="M37:Q37"/>
    <mergeCell ref="R37:V37"/>
    <mergeCell ref="M38:Q38"/>
    <mergeCell ref="R38:V38"/>
    <mergeCell ref="M39:Q39"/>
    <mergeCell ref="R39:V39"/>
    <mergeCell ref="M40:Q40"/>
    <mergeCell ref="R40:V40"/>
    <mergeCell ref="M41:Q41"/>
    <mergeCell ref="R41:V41"/>
    <mergeCell ref="AB31:AB32"/>
    <mergeCell ref="R32:V32"/>
    <mergeCell ref="M33:Q33"/>
    <mergeCell ref="R33:V33"/>
    <mergeCell ref="M34:Q34"/>
    <mergeCell ref="R34:V34"/>
    <mergeCell ref="M35:Q35"/>
    <mergeCell ref="R35:V35"/>
    <mergeCell ref="M36:Q36"/>
    <mergeCell ref="R36:V36"/>
    <mergeCell ref="C24:L24"/>
    <mergeCell ref="M24:X24"/>
    <mergeCell ref="C25:L25"/>
    <mergeCell ref="M25:X25"/>
    <mergeCell ref="C26:L26"/>
    <mergeCell ref="M26:X26"/>
    <mergeCell ref="C30:AA30"/>
    <mergeCell ref="B31:B32"/>
    <mergeCell ref="C31:L32"/>
    <mergeCell ref="M31:Q32"/>
    <mergeCell ref="R31:W31"/>
    <mergeCell ref="X31:X32"/>
    <mergeCell ref="Y31:Y32"/>
    <mergeCell ref="Z31:Z32"/>
    <mergeCell ref="AA31:AA32"/>
    <mergeCell ref="C20:L20"/>
    <mergeCell ref="M20:X20"/>
    <mergeCell ref="C21:L21"/>
    <mergeCell ref="M21:X21"/>
    <mergeCell ref="B22:B23"/>
    <mergeCell ref="C22:L22"/>
    <mergeCell ref="M22:X22"/>
    <mergeCell ref="C23:L23"/>
    <mergeCell ref="M23:X23"/>
    <mergeCell ref="C11:L11"/>
    <mergeCell ref="C15:L15"/>
    <mergeCell ref="M15:X15"/>
    <mergeCell ref="C16:L16"/>
    <mergeCell ref="M16:X16"/>
    <mergeCell ref="C17:L17"/>
    <mergeCell ref="C18:L18"/>
    <mergeCell ref="M18:X18"/>
    <mergeCell ref="C19:L19"/>
    <mergeCell ref="M19:X19"/>
  </mergeCells>
  <phoneticPr fontId="72"/>
  <pageMargins left="0.70833333333333304" right="0.70833333333333304" top="0.74791666666666701" bottom="0.74791666666666701" header="0.51180555555555496" footer="0.51180555555555496"/>
  <pageSetup paperSize="9" scale="47" firstPageNumber="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34"/>
  <sheetViews>
    <sheetView topLeftCell="A33" zoomScaleNormal="100" zoomScalePageLayoutView="60" workbookViewId="0">
      <selection activeCell="AI51" sqref="AI51"/>
    </sheetView>
  </sheetViews>
  <sheetFormatPr defaultRowHeight="13.2"/>
  <cols>
    <col min="1" max="1" width="2.44140625" style="90"/>
    <col min="2" max="6" width="2.77734375" style="90"/>
    <col min="7" max="35" width="2.44140625" style="90"/>
    <col min="36" max="36" width="2.44140625" style="91"/>
    <col min="37" max="37" width="4.109375" style="90"/>
    <col min="38" max="43" width="9.21875" style="90"/>
    <col min="44" max="44" width="9.88671875" style="90"/>
    <col min="45" max="1025" width="9" style="90"/>
  </cols>
  <sheetData>
    <row r="1" spans="1:1024" ht="14.25" customHeight="1">
      <c r="A1" s="92" t="s">
        <v>83</v>
      </c>
      <c r="B1" s="93"/>
      <c r="C1" s="93"/>
      <c r="D1" s="93"/>
      <c r="E1" s="93"/>
      <c r="F1" s="93"/>
      <c r="G1" s="93"/>
      <c r="H1" s="93"/>
      <c r="I1" s="93"/>
      <c r="J1" s="93"/>
      <c r="K1" s="93"/>
      <c r="L1" s="93"/>
      <c r="M1" s="93"/>
      <c r="N1" s="93"/>
      <c r="O1" s="93"/>
      <c r="P1" s="93"/>
      <c r="Q1" s="93"/>
      <c r="R1" s="93"/>
      <c r="S1" s="93"/>
      <c r="T1" s="93"/>
      <c r="U1" s="93"/>
      <c r="V1" s="93"/>
      <c r="W1" s="94" t="s">
        <v>48</v>
      </c>
      <c r="X1" s="94"/>
      <c r="Y1" s="94"/>
      <c r="Z1" s="298" t="str">
        <f>IF(基本情報入力シート!C11="","",基本情報入力シート!C11)</f>
        <v/>
      </c>
      <c r="AA1" s="298"/>
      <c r="AB1" s="298"/>
      <c r="AC1" s="298"/>
      <c r="AD1" s="298"/>
      <c r="AE1" s="298"/>
      <c r="AF1" s="298"/>
      <c r="AG1" s="298"/>
      <c r="AH1" s="298"/>
      <c r="AI1" s="298"/>
      <c r="AJ1" s="298"/>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ht="8.25" customHeight="1">
      <c r="A2" s="93"/>
      <c r="B2" s="93"/>
      <c r="C2" s="93"/>
      <c r="D2" s="93"/>
      <c r="E2" s="93"/>
      <c r="F2" s="93"/>
      <c r="G2" s="93"/>
      <c r="H2" s="93"/>
      <c r="I2" s="93"/>
      <c r="J2" s="93"/>
      <c r="K2" s="93"/>
      <c r="L2" s="93"/>
      <c r="M2" s="93"/>
      <c r="N2" s="93"/>
      <c r="O2" s="93"/>
      <c r="P2" s="93"/>
      <c r="Q2" s="93"/>
      <c r="R2" s="93"/>
      <c r="S2" s="93"/>
      <c r="T2" s="93"/>
      <c r="U2" s="93"/>
      <c r="V2" s="93"/>
      <c r="W2" s="93"/>
      <c r="X2" s="93"/>
      <c r="Y2" s="95"/>
      <c r="Z2" s="95"/>
      <c r="AA2" s="95"/>
      <c r="AB2" s="95"/>
      <c r="AC2" s="95"/>
      <c r="AD2" s="95"/>
      <c r="AE2" s="95"/>
      <c r="AF2" s="95"/>
      <c r="AG2" s="95"/>
      <c r="AH2" s="95"/>
      <c r="AI2" s="95"/>
      <c r="AJ2" s="96"/>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3" hidden="1" customHeight="1">
      <c r="A3" s="92"/>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6"/>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16.5" customHeight="1">
      <c r="A4" s="299" t="s">
        <v>84</v>
      </c>
      <c r="B4" s="299"/>
      <c r="C4" s="299"/>
      <c r="D4" s="299"/>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299"/>
      <c r="AH4" s="299"/>
      <c r="AI4" s="299"/>
      <c r="AJ4" s="299"/>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6" customHeight="1">
      <c r="A5" s="93"/>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6"/>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15" customHeight="1">
      <c r="A6" s="97" t="s">
        <v>85</v>
      </c>
      <c r="B6" s="93"/>
      <c r="C6" s="93"/>
      <c r="D6" s="93"/>
      <c r="E6" s="93"/>
      <c r="F6" s="93"/>
      <c r="G6" s="93"/>
      <c r="H6" s="93"/>
      <c r="I6" s="93"/>
      <c r="J6" s="93"/>
      <c r="K6" s="93"/>
      <c r="L6" s="93"/>
      <c r="M6" s="93"/>
      <c r="N6" s="93"/>
      <c r="O6" s="93"/>
      <c r="P6" s="93"/>
      <c r="Q6" s="93"/>
      <c r="R6" s="95"/>
      <c r="S6" s="95"/>
      <c r="T6" s="95"/>
      <c r="U6" s="95"/>
      <c r="V6" s="95"/>
      <c r="W6" s="95"/>
      <c r="X6" s="95"/>
      <c r="Y6" s="95"/>
      <c r="Z6" s="95"/>
      <c r="AA6" s="98"/>
      <c r="AB6" s="98"/>
      <c r="AC6" s="99"/>
      <c r="AD6" s="99"/>
      <c r="AE6" s="99"/>
      <c r="AF6" s="99"/>
      <c r="AG6" s="99"/>
      <c r="AH6" s="99"/>
      <c r="AI6" s="99"/>
      <c r="AJ6" s="100"/>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2.25" customHeight="1">
      <c r="A7" s="93"/>
      <c r="B7" s="93"/>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6"/>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s="101" customFormat="1">
      <c r="A8" s="300" t="s">
        <v>52</v>
      </c>
      <c r="B8" s="300"/>
      <c r="C8" s="300"/>
      <c r="D8" s="300"/>
      <c r="E8" s="300"/>
      <c r="F8" s="300"/>
      <c r="G8" s="301" t="str">
        <f>IF(基本情報入力シート!M15="","",基本情報入力シート!M15)</f>
        <v/>
      </c>
      <c r="H8" s="301"/>
      <c r="I8" s="301"/>
      <c r="J8" s="301"/>
      <c r="K8" s="301"/>
      <c r="L8" s="301"/>
      <c r="M8" s="301"/>
      <c r="N8" s="301"/>
      <c r="O8" s="301"/>
      <c r="P8" s="301"/>
      <c r="Q8" s="301"/>
      <c r="R8" s="301"/>
      <c r="S8" s="301"/>
      <c r="T8" s="301"/>
      <c r="U8" s="301"/>
      <c r="V8" s="301"/>
      <c r="W8" s="301"/>
      <c r="X8" s="301"/>
      <c r="Y8" s="301"/>
      <c r="Z8" s="301"/>
      <c r="AA8" s="301"/>
      <c r="AB8" s="301"/>
      <c r="AC8" s="301"/>
      <c r="AD8" s="301"/>
      <c r="AE8" s="301"/>
      <c r="AF8" s="301"/>
      <c r="AG8" s="301"/>
      <c r="AH8" s="301"/>
      <c r="AI8" s="301"/>
      <c r="AJ8" s="301"/>
    </row>
    <row r="9" spans="1:1024" ht="25.5" customHeight="1">
      <c r="A9" s="302" t="s">
        <v>51</v>
      </c>
      <c r="B9" s="302"/>
      <c r="C9" s="302"/>
      <c r="D9" s="302"/>
      <c r="E9" s="302"/>
      <c r="F9" s="302"/>
      <c r="G9" s="303" t="str">
        <f>IF(基本情報入力シート!M16="","",基本情報入力シート!M16)</f>
        <v/>
      </c>
      <c r="H9" s="303"/>
      <c r="I9" s="303"/>
      <c r="J9" s="303"/>
      <c r="K9" s="303"/>
      <c r="L9" s="303"/>
      <c r="M9" s="303"/>
      <c r="N9" s="303"/>
      <c r="O9" s="303"/>
      <c r="P9" s="303"/>
      <c r="Q9" s="303"/>
      <c r="R9" s="303"/>
      <c r="S9" s="303"/>
      <c r="T9" s="303"/>
      <c r="U9" s="303"/>
      <c r="V9" s="303"/>
      <c r="W9" s="303"/>
      <c r="X9" s="303"/>
      <c r="Y9" s="303"/>
      <c r="Z9" s="303"/>
      <c r="AA9" s="303"/>
      <c r="AB9" s="303"/>
      <c r="AC9" s="303"/>
      <c r="AD9" s="303"/>
      <c r="AE9" s="303"/>
      <c r="AF9" s="303"/>
      <c r="AG9" s="303"/>
      <c r="AH9" s="303"/>
      <c r="AI9" s="303"/>
      <c r="AJ9" s="303"/>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12.75" customHeight="1">
      <c r="A10" s="304" t="s">
        <v>86</v>
      </c>
      <c r="B10" s="304"/>
      <c r="C10" s="304"/>
      <c r="D10" s="304"/>
      <c r="E10" s="304"/>
      <c r="F10" s="304"/>
      <c r="G10" s="102" t="s">
        <v>56</v>
      </c>
      <c r="H10" s="305" t="str">
        <f>IF(基本情報入力シート!AC17="","",基本情報入力シート!AC17)</f>
        <v>－</v>
      </c>
      <c r="I10" s="305"/>
      <c r="J10" s="305"/>
      <c r="K10" s="305"/>
      <c r="L10" s="305"/>
      <c r="M10" s="103"/>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5"/>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6.5" customHeight="1">
      <c r="A11" s="304"/>
      <c r="B11" s="304"/>
      <c r="C11" s="304"/>
      <c r="D11" s="304"/>
      <c r="E11" s="304"/>
      <c r="F11" s="304"/>
      <c r="G11" s="306" t="str">
        <f>IF(基本情報入力シート!M18="","",基本情報入力シート!M18)</f>
        <v/>
      </c>
      <c r="H11" s="306"/>
      <c r="I11" s="306"/>
      <c r="J11" s="306"/>
      <c r="K11" s="306"/>
      <c r="L11" s="306"/>
      <c r="M11" s="306"/>
      <c r="N11" s="306"/>
      <c r="O11" s="306"/>
      <c r="P11" s="306"/>
      <c r="Q11" s="306"/>
      <c r="R11" s="306"/>
      <c r="S11" s="306"/>
      <c r="T11" s="306"/>
      <c r="U11" s="306"/>
      <c r="V11" s="306"/>
      <c r="W11" s="306"/>
      <c r="X11" s="306"/>
      <c r="Y11" s="306"/>
      <c r="Z11" s="306"/>
      <c r="AA11" s="306"/>
      <c r="AB11" s="306"/>
      <c r="AC11" s="306"/>
      <c r="AD11" s="306"/>
      <c r="AE11" s="306"/>
      <c r="AF11" s="306"/>
      <c r="AG11" s="306"/>
      <c r="AH11" s="306"/>
      <c r="AI11" s="306"/>
      <c r="AJ11" s="306"/>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ht="16.5" customHeight="1">
      <c r="A12" s="304"/>
      <c r="B12" s="304"/>
      <c r="C12" s="304"/>
      <c r="D12" s="304"/>
      <c r="E12" s="304"/>
      <c r="F12" s="304"/>
      <c r="G12" s="307" t="str">
        <f>IF(基本情報入力シート!M19="","",基本情報入力シート!M19)</f>
        <v/>
      </c>
      <c r="H12" s="307"/>
      <c r="I12" s="307"/>
      <c r="J12" s="307"/>
      <c r="K12" s="307"/>
      <c r="L12" s="307"/>
      <c r="M12" s="307"/>
      <c r="N12" s="307"/>
      <c r="O12" s="307"/>
      <c r="P12" s="307"/>
      <c r="Q12" s="307"/>
      <c r="R12" s="307"/>
      <c r="S12" s="307"/>
      <c r="T12" s="307"/>
      <c r="U12" s="307"/>
      <c r="V12" s="307"/>
      <c r="W12" s="307"/>
      <c r="X12" s="307"/>
      <c r="Y12" s="307"/>
      <c r="Z12" s="307"/>
      <c r="AA12" s="307"/>
      <c r="AB12" s="307"/>
      <c r="AC12" s="307"/>
      <c r="AD12" s="307"/>
      <c r="AE12" s="307"/>
      <c r="AF12" s="307"/>
      <c r="AG12" s="307"/>
      <c r="AH12" s="307"/>
      <c r="AI12" s="307"/>
      <c r="AJ12" s="307"/>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ht="12" customHeight="1">
      <c r="A13" s="308" t="s">
        <v>52</v>
      </c>
      <c r="B13" s="308"/>
      <c r="C13" s="308"/>
      <c r="D13" s="308"/>
      <c r="E13" s="308"/>
      <c r="F13" s="308"/>
      <c r="G13" s="309" t="str">
        <f>IF(基本情報入力シート!M22="","",基本情報入力シート!M22)</f>
        <v/>
      </c>
      <c r="H13" s="309"/>
      <c r="I13" s="309"/>
      <c r="J13" s="309"/>
      <c r="K13" s="309"/>
      <c r="L13" s="309"/>
      <c r="M13" s="309"/>
      <c r="N13" s="309"/>
      <c r="O13" s="309"/>
      <c r="P13" s="309"/>
      <c r="Q13" s="309"/>
      <c r="R13" s="309"/>
      <c r="S13" s="309"/>
      <c r="T13" s="309"/>
      <c r="U13" s="309"/>
      <c r="V13" s="309"/>
      <c r="W13" s="309"/>
      <c r="X13" s="309"/>
      <c r="Y13" s="309"/>
      <c r="Z13" s="309"/>
      <c r="AA13" s="309"/>
      <c r="AB13" s="309"/>
      <c r="AC13" s="309"/>
      <c r="AD13" s="309"/>
      <c r="AE13" s="309"/>
      <c r="AF13" s="309"/>
      <c r="AG13" s="309"/>
      <c r="AH13" s="309"/>
      <c r="AI13" s="309"/>
      <c r="AJ13" s="309"/>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ht="25.5" customHeight="1">
      <c r="A14" s="310" t="s">
        <v>87</v>
      </c>
      <c r="B14" s="310"/>
      <c r="C14" s="310"/>
      <c r="D14" s="310"/>
      <c r="E14" s="310"/>
      <c r="F14" s="310"/>
      <c r="G14" s="311" t="str">
        <f>IF(基本情報入力シート!M23="","",基本情報入力シート!M23)</f>
        <v/>
      </c>
      <c r="H14" s="311"/>
      <c r="I14" s="311"/>
      <c r="J14" s="311"/>
      <c r="K14" s="311"/>
      <c r="L14" s="311"/>
      <c r="M14" s="311"/>
      <c r="N14" s="311"/>
      <c r="O14" s="311"/>
      <c r="P14" s="311"/>
      <c r="Q14" s="311"/>
      <c r="R14" s="311"/>
      <c r="S14" s="311"/>
      <c r="T14" s="311"/>
      <c r="U14" s="311"/>
      <c r="V14" s="311"/>
      <c r="W14" s="311"/>
      <c r="X14" s="311"/>
      <c r="Y14" s="311"/>
      <c r="Z14" s="311"/>
      <c r="AA14" s="311"/>
      <c r="AB14" s="311"/>
      <c r="AC14" s="311"/>
      <c r="AD14" s="311"/>
      <c r="AE14" s="311"/>
      <c r="AF14" s="311"/>
      <c r="AG14" s="311"/>
      <c r="AH14" s="311"/>
      <c r="AI14" s="311"/>
      <c r="AJ14" s="311"/>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ht="15" customHeight="1">
      <c r="A15" s="312" t="s">
        <v>64</v>
      </c>
      <c r="B15" s="312"/>
      <c r="C15" s="312"/>
      <c r="D15" s="312"/>
      <c r="E15" s="312"/>
      <c r="F15" s="312"/>
      <c r="G15" s="313" t="s">
        <v>65</v>
      </c>
      <c r="H15" s="313"/>
      <c r="I15" s="313"/>
      <c r="J15" s="313"/>
      <c r="K15" s="314" t="str">
        <f>IF(基本情報入力シート!M24="","",基本情報入力シート!M24)</f>
        <v/>
      </c>
      <c r="L15" s="314"/>
      <c r="M15" s="314"/>
      <c r="N15" s="314"/>
      <c r="O15" s="314"/>
      <c r="P15" s="298" t="s">
        <v>88</v>
      </c>
      <c r="Q15" s="298"/>
      <c r="R15" s="298"/>
      <c r="S15" s="298"/>
      <c r="T15" s="314" t="str">
        <f>IF(基本情報入力シート!M25="","",基本情報入力シート!M25)</f>
        <v/>
      </c>
      <c r="U15" s="314"/>
      <c r="V15" s="314"/>
      <c r="W15" s="314"/>
      <c r="X15" s="314"/>
      <c r="Y15" s="298" t="s">
        <v>89</v>
      </c>
      <c r="Z15" s="298"/>
      <c r="AA15" s="298"/>
      <c r="AB15" s="298"/>
      <c r="AC15" s="315" t="str">
        <f>IF(基本情報入力シート!M26="","",基本情報入力シート!M26)</f>
        <v/>
      </c>
      <c r="AD15" s="315"/>
      <c r="AE15" s="315"/>
      <c r="AF15" s="315"/>
      <c r="AG15" s="315"/>
      <c r="AH15" s="315"/>
      <c r="AI15" s="315"/>
      <c r="AJ15" s="315"/>
      <c r="AK15" s="106"/>
      <c r="AL15"/>
      <c r="AM15"/>
      <c r="AN15"/>
      <c r="AO15"/>
      <c r="AP15"/>
      <c r="AQ15"/>
      <c r="AR15"/>
      <c r="AS15"/>
      <c r="AT15" s="107"/>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ht="8.25" customHeight="1">
      <c r="A16" s="108"/>
      <c r="B16" s="108"/>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9"/>
      <c r="AK16" s="106"/>
      <c r="AL16"/>
      <c r="AM16"/>
      <c r="AN16"/>
      <c r="AO16"/>
      <c r="AP16"/>
      <c r="AQ16"/>
      <c r="AR16"/>
      <c r="AS16"/>
      <c r="AT16" s="107"/>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ht="15" customHeight="1">
      <c r="A17" s="110" t="s">
        <v>90</v>
      </c>
      <c r="B17" s="93"/>
      <c r="C17" s="111"/>
      <c r="D17" s="111"/>
      <c r="E17" s="111"/>
      <c r="F17" s="111"/>
      <c r="G17" s="111"/>
      <c r="H17" s="111"/>
      <c r="I17" s="111"/>
      <c r="J17" s="111"/>
      <c r="K17" s="111"/>
      <c r="L17" s="111"/>
      <c r="M17" s="111"/>
      <c r="N17" s="316" t="s">
        <v>91</v>
      </c>
      <c r="O17" s="316"/>
      <c r="P17" s="316"/>
      <c r="Q17" s="316"/>
      <c r="R17" s="316"/>
      <c r="S17" s="316"/>
      <c r="T17" s="316"/>
      <c r="U17" s="316"/>
      <c r="V17" s="316"/>
      <c r="W17" s="316"/>
      <c r="X17" s="316"/>
      <c r="Y17" s="111"/>
      <c r="Z17" s="111"/>
      <c r="AA17" s="111"/>
      <c r="AB17" s="111"/>
      <c r="AC17" s="111"/>
      <c r="AD17" s="111"/>
      <c r="AE17" s="111"/>
      <c r="AF17" s="111"/>
      <c r="AG17" s="111"/>
      <c r="AH17" s="111"/>
      <c r="AI17" s="111"/>
      <c r="AJ17" s="96"/>
      <c r="AK17" s="91"/>
      <c r="AL17"/>
      <c r="AM17"/>
      <c r="AN17"/>
      <c r="AO17"/>
      <c r="AP17"/>
      <c r="AQ17"/>
      <c r="AR17"/>
      <c r="AS17"/>
      <c r="AT17" s="112"/>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ht="12" customHeight="1">
      <c r="A18" s="113"/>
      <c r="B18" s="383" t="s">
        <v>205</v>
      </c>
      <c r="C18" s="383"/>
      <c r="D18" s="383"/>
      <c r="E18" s="383"/>
      <c r="F18" s="383"/>
      <c r="G18" s="383"/>
      <c r="H18" s="383"/>
      <c r="I18" s="383"/>
      <c r="J18" s="383"/>
      <c r="K18" s="383"/>
      <c r="L18" s="383"/>
      <c r="M18" s="383"/>
      <c r="N18" s="383"/>
      <c r="O18" s="383"/>
      <c r="P18" s="383"/>
      <c r="Q18" s="383"/>
      <c r="R18" s="383"/>
      <c r="S18" s="383"/>
      <c r="T18" s="383"/>
      <c r="U18" s="383"/>
      <c r="V18" s="383"/>
      <c r="W18" s="383"/>
      <c r="X18" s="383"/>
      <c r="Y18" s="383"/>
      <c r="Z18" s="383"/>
      <c r="AA18" s="383"/>
      <c r="AB18" s="383"/>
      <c r="AC18" s="383"/>
      <c r="AD18" s="383"/>
      <c r="AE18" s="383"/>
      <c r="AF18" s="383"/>
      <c r="AG18" s="383"/>
      <c r="AH18" s="383"/>
      <c r="AI18" s="383"/>
      <c r="AJ18" s="96"/>
      <c r="AK18" s="91"/>
      <c r="AL18"/>
      <c r="AM18"/>
      <c r="AN18"/>
      <c r="AO18"/>
      <c r="AP18"/>
      <c r="AQ18"/>
      <c r="AR18"/>
      <c r="AS18"/>
      <c r="AT18" s="112"/>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36.75" customHeight="1">
      <c r="A19" s="110"/>
      <c r="B19" s="383" t="s">
        <v>204</v>
      </c>
      <c r="C19" s="383"/>
      <c r="D19" s="383"/>
      <c r="E19" s="383"/>
      <c r="F19" s="383"/>
      <c r="G19" s="383"/>
      <c r="H19" s="383"/>
      <c r="I19" s="383"/>
      <c r="J19" s="383"/>
      <c r="K19" s="383"/>
      <c r="L19" s="383"/>
      <c r="M19" s="383"/>
      <c r="N19" s="383"/>
      <c r="O19" s="383"/>
      <c r="P19" s="383"/>
      <c r="Q19" s="383"/>
      <c r="R19" s="383"/>
      <c r="S19" s="383"/>
      <c r="T19" s="383"/>
      <c r="U19" s="383"/>
      <c r="V19" s="383"/>
      <c r="W19" s="383"/>
      <c r="X19" s="383"/>
      <c r="Y19" s="383"/>
      <c r="Z19" s="383"/>
      <c r="AA19" s="383"/>
      <c r="AB19" s="383"/>
      <c r="AC19" s="383"/>
      <c r="AD19" s="383"/>
      <c r="AE19" s="383"/>
      <c r="AF19" s="383"/>
      <c r="AG19" s="383"/>
      <c r="AH19" s="383"/>
      <c r="AI19" s="383"/>
      <c r="AJ19" s="96"/>
      <c r="AK19" s="91"/>
      <c r="AL19"/>
      <c r="AM19"/>
      <c r="AN19"/>
      <c r="AO19"/>
      <c r="AP19"/>
      <c r="AQ19"/>
      <c r="AR19"/>
      <c r="AS19"/>
      <c r="AT19" s="112"/>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8.25" customHeight="1">
      <c r="A20" s="93"/>
      <c r="B20" s="114"/>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318" t="s">
        <v>92</v>
      </c>
      <c r="AK20" s="91"/>
      <c r="AL20"/>
      <c r="AM20"/>
      <c r="AN20"/>
      <c r="AO20"/>
      <c r="AP20"/>
      <c r="AQ20"/>
      <c r="AR20"/>
      <c r="AS20"/>
      <c r="AT20" s="112"/>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ht="19.5" customHeight="1">
      <c r="A21" s="319" t="s">
        <v>93</v>
      </c>
      <c r="B21" s="319"/>
      <c r="C21" s="319"/>
      <c r="D21" s="319"/>
      <c r="E21" s="319"/>
      <c r="F21" s="319"/>
      <c r="G21" s="319"/>
      <c r="H21" s="319"/>
      <c r="I21" s="319"/>
      <c r="J21" s="319"/>
      <c r="K21" s="319"/>
      <c r="L21" s="319"/>
      <c r="M21" s="319"/>
      <c r="N21" s="319"/>
      <c r="O21" s="319"/>
      <c r="P21" s="319"/>
      <c r="Q21" s="319"/>
      <c r="R21" s="319"/>
      <c r="S21" s="319"/>
      <c r="T21" s="319"/>
      <c r="U21" s="319"/>
      <c r="V21" s="319"/>
      <c r="W21" s="319"/>
      <c r="X21" s="319"/>
      <c r="Y21" s="319"/>
      <c r="Z21" s="320" t="str">
        <f>IF('別紙様式2-2 個表_補助金 '!O5=0,"",'別紙様式2-2 個表_補助金 '!O5)</f>
        <v/>
      </c>
      <c r="AA21" s="320"/>
      <c r="AB21" s="320"/>
      <c r="AC21" s="320"/>
      <c r="AD21" s="320"/>
      <c r="AE21" s="320"/>
      <c r="AF21" s="320"/>
      <c r="AG21" s="321" t="s">
        <v>94</v>
      </c>
      <c r="AH21" s="321"/>
      <c r="AI21" s="115"/>
      <c r="AJ21" s="318"/>
      <c r="AK21"/>
      <c r="AL21"/>
      <c r="AM21"/>
      <c r="AN21"/>
      <c r="AO21"/>
      <c r="AP21"/>
      <c r="AQ21"/>
      <c r="AR21" s="112"/>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ht="19.5" customHeight="1">
      <c r="A22" s="319" t="s">
        <v>95</v>
      </c>
      <c r="B22" s="319"/>
      <c r="C22" s="319"/>
      <c r="D22" s="319"/>
      <c r="E22" s="319"/>
      <c r="F22" s="319"/>
      <c r="G22" s="319"/>
      <c r="H22" s="319"/>
      <c r="I22" s="319"/>
      <c r="J22" s="319"/>
      <c r="K22" s="319"/>
      <c r="L22" s="319"/>
      <c r="M22" s="319"/>
      <c r="N22" s="319"/>
      <c r="O22" s="319"/>
      <c r="P22" s="319"/>
      <c r="Q22" s="319"/>
      <c r="R22" s="319"/>
      <c r="S22" s="319"/>
      <c r="T22" s="319"/>
      <c r="U22" s="319"/>
      <c r="V22" s="319"/>
      <c r="W22" s="319"/>
      <c r="X22" s="319"/>
      <c r="Y22" s="319"/>
      <c r="Z22" s="322" t="str">
        <f>IF((Z23-Z24)=0,"",(Z23-Z24))</f>
        <v/>
      </c>
      <c r="AA22" s="322"/>
      <c r="AB22" s="322"/>
      <c r="AC22" s="322"/>
      <c r="AD22" s="322"/>
      <c r="AE22" s="322"/>
      <c r="AF22" s="322"/>
      <c r="AG22" s="313" t="s">
        <v>94</v>
      </c>
      <c r="AH22" s="313"/>
      <c r="AI22" s="116" t="s">
        <v>96</v>
      </c>
      <c r="AJ22" s="117" t="str">
        <f>IF(Z22&gt;Z21,"○","☓")</f>
        <v>☓</v>
      </c>
      <c r="AK22" s="118" t="s">
        <v>97</v>
      </c>
      <c r="AL22" s="119"/>
      <c r="AM22" s="119"/>
      <c r="AN22" s="119"/>
      <c r="AO22" s="119"/>
      <c r="AP22" s="119"/>
      <c r="AQ22" s="119"/>
      <c r="AR22" s="120"/>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ht="23.25" customHeight="1">
      <c r="A23" s="121"/>
      <c r="B23" s="384" t="s">
        <v>98</v>
      </c>
      <c r="C23" s="384"/>
      <c r="D23" s="384"/>
      <c r="E23" s="384"/>
      <c r="F23" s="384"/>
      <c r="G23" s="384"/>
      <c r="H23" s="384"/>
      <c r="I23" s="384"/>
      <c r="J23" s="384"/>
      <c r="K23" s="384"/>
      <c r="L23" s="384"/>
      <c r="M23" s="384"/>
      <c r="N23" s="384"/>
      <c r="O23" s="384"/>
      <c r="P23" s="384"/>
      <c r="Q23" s="384"/>
      <c r="R23" s="384"/>
      <c r="S23" s="384"/>
      <c r="T23" s="384"/>
      <c r="U23" s="384"/>
      <c r="V23" s="384"/>
      <c r="W23" s="384"/>
      <c r="X23" s="384"/>
      <c r="Y23" s="384"/>
      <c r="Z23" s="323"/>
      <c r="AA23" s="323"/>
      <c r="AB23" s="323"/>
      <c r="AC23" s="323"/>
      <c r="AD23" s="323"/>
      <c r="AE23" s="323"/>
      <c r="AF23" s="323"/>
      <c r="AG23" s="324" t="s">
        <v>94</v>
      </c>
      <c r="AH23" s="324"/>
      <c r="AI23" s="116"/>
      <c r="AJ23" s="122"/>
      <c r="AK23"/>
      <c r="AL23"/>
      <c r="AM23"/>
      <c r="AN23"/>
      <c r="AO23"/>
      <c r="AP23"/>
      <c r="AQ23"/>
      <c r="AR23" s="112"/>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ht="19.5" customHeight="1">
      <c r="A24" s="123"/>
      <c r="B24" s="385" t="s">
        <v>99</v>
      </c>
      <c r="C24" s="385"/>
      <c r="D24" s="385"/>
      <c r="E24" s="385"/>
      <c r="F24" s="385"/>
      <c r="G24" s="385"/>
      <c r="H24" s="385"/>
      <c r="I24" s="385"/>
      <c r="J24" s="385"/>
      <c r="K24" s="385"/>
      <c r="L24" s="385"/>
      <c r="M24" s="385"/>
      <c r="N24" s="385"/>
      <c r="O24" s="385"/>
      <c r="P24" s="385"/>
      <c r="Q24" s="385"/>
      <c r="R24" s="385"/>
      <c r="S24" s="385"/>
      <c r="T24" s="385"/>
      <c r="U24" s="385"/>
      <c r="V24" s="385"/>
      <c r="W24" s="385"/>
      <c r="X24" s="385"/>
      <c r="Y24" s="385"/>
      <c r="Z24" s="325"/>
      <c r="AA24" s="325"/>
      <c r="AB24" s="325"/>
      <c r="AC24" s="325"/>
      <c r="AD24" s="325"/>
      <c r="AE24" s="325"/>
      <c r="AF24" s="325"/>
      <c r="AG24" s="326" t="s">
        <v>94</v>
      </c>
      <c r="AH24" s="326"/>
      <c r="AI24" s="116"/>
      <c r="AJ24" s="122"/>
      <c r="AK24"/>
      <c r="AL24"/>
      <c r="AM24"/>
      <c r="AN24"/>
      <c r="AO24"/>
      <c r="AP24"/>
      <c r="AQ24"/>
      <c r="AR24" s="112"/>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ht="19.5" customHeight="1">
      <c r="A25" s="327" t="s">
        <v>100</v>
      </c>
      <c r="B25" s="327"/>
      <c r="C25" s="327"/>
      <c r="D25" s="327"/>
      <c r="E25" s="327"/>
      <c r="F25" s="327"/>
      <c r="G25" s="327"/>
      <c r="H25" s="327"/>
      <c r="I25" s="327"/>
      <c r="J25" s="327"/>
      <c r="K25" s="327"/>
      <c r="L25" s="327"/>
      <c r="M25" s="327"/>
      <c r="N25" s="327"/>
      <c r="O25" s="327"/>
      <c r="P25" s="327"/>
      <c r="Q25" s="327"/>
      <c r="R25" s="327"/>
      <c r="S25" s="327"/>
      <c r="T25" s="327"/>
      <c r="U25" s="327"/>
      <c r="V25" s="327"/>
      <c r="W25" s="327"/>
      <c r="X25" s="327"/>
      <c r="Y25" s="327"/>
      <c r="Z25" s="124"/>
      <c r="AA25" s="124"/>
      <c r="AB25" s="125"/>
      <c r="AC25" s="126"/>
      <c r="AD25" s="126"/>
      <c r="AE25" s="127"/>
      <c r="AF25" s="128"/>
      <c r="AG25" s="129"/>
      <c r="AH25" s="129"/>
      <c r="AI25" s="128"/>
      <c r="AJ25" s="130"/>
      <c r="AK25" s="106"/>
      <c r="AL25"/>
      <c r="AM25"/>
      <c r="AN25"/>
      <c r="AO25"/>
      <c r="AP25"/>
      <c r="AQ25"/>
      <c r="AR25"/>
      <c r="AS25"/>
      <c r="AT25" s="112"/>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c r="AAI25"/>
      <c r="AAJ25"/>
      <c r="AAK25"/>
      <c r="AAL25"/>
      <c r="AAM25"/>
      <c r="AAN25"/>
      <c r="AAO25"/>
      <c r="AAP25"/>
      <c r="AAQ25"/>
      <c r="AAR25"/>
      <c r="AAS25"/>
      <c r="AAT25"/>
      <c r="AAU25"/>
      <c r="AAV25"/>
      <c r="AAW25"/>
      <c r="AAX25"/>
      <c r="AAY25"/>
      <c r="AAZ25"/>
      <c r="ABA25"/>
      <c r="ABB25"/>
      <c r="ABC25"/>
      <c r="ABD25"/>
      <c r="ABE25"/>
      <c r="ABF25"/>
      <c r="ABG25"/>
      <c r="ABH25"/>
      <c r="ABI25"/>
      <c r="ABJ25"/>
      <c r="ABK25"/>
      <c r="ABL25"/>
      <c r="ABM25"/>
      <c r="ABN25"/>
      <c r="ABO25"/>
      <c r="ABP25"/>
      <c r="ABQ25"/>
      <c r="ABR25"/>
      <c r="ABS25"/>
      <c r="ABT25"/>
      <c r="ABU25"/>
      <c r="ABV25"/>
      <c r="ABW25"/>
      <c r="ABX25"/>
      <c r="ABY25"/>
      <c r="ABZ25"/>
      <c r="ACA25"/>
      <c r="ACB25"/>
      <c r="ACC25"/>
      <c r="ACD25"/>
      <c r="ACE25"/>
      <c r="ACF25"/>
      <c r="ACG25"/>
      <c r="ACH25"/>
      <c r="ACI25"/>
      <c r="ACJ25"/>
      <c r="ACK25"/>
      <c r="ACL25"/>
      <c r="ACM25"/>
      <c r="ACN25"/>
      <c r="ACO25"/>
      <c r="ACP25"/>
      <c r="ACQ25"/>
      <c r="ACR25"/>
      <c r="ACS25"/>
      <c r="ACT25"/>
      <c r="ACU25"/>
      <c r="ACV25"/>
      <c r="ACW25"/>
      <c r="ACX25"/>
      <c r="ACY25"/>
      <c r="ACZ25"/>
      <c r="ADA25"/>
      <c r="ADB25"/>
      <c r="ADC25"/>
      <c r="ADD25"/>
      <c r="ADE25"/>
      <c r="ADF25"/>
      <c r="ADG25"/>
      <c r="ADH25"/>
      <c r="ADI25"/>
      <c r="ADJ25"/>
      <c r="ADK25"/>
      <c r="ADL25"/>
      <c r="ADM25"/>
      <c r="ADN25"/>
      <c r="ADO25"/>
      <c r="ADP25"/>
      <c r="ADQ25"/>
      <c r="ADR25"/>
      <c r="ADS25"/>
      <c r="ADT25"/>
      <c r="ADU25"/>
      <c r="ADV25"/>
      <c r="ADW25"/>
      <c r="ADX25"/>
      <c r="ADY25"/>
      <c r="ADZ25"/>
      <c r="AEA25"/>
      <c r="AEB25"/>
      <c r="AEC25"/>
      <c r="AED25"/>
      <c r="AEE25"/>
      <c r="AEF25"/>
      <c r="AEG25"/>
      <c r="AEH25"/>
      <c r="AEI25"/>
      <c r="AEJ25"/>
      <c r="AEK25"/>
      <c r="AEL25"/>
      <c r="AEM25"/>
      <c r="AEN25"/>
      <c r="AEO25"/>
      <c r="AEP25"/>
      <c r="AEQ25"/>
      <c r="AER25"/>
      <c r="AES25"/>
      <c r="AET25"/>
      <c r="AEU25"/>
      <c r="AEV25"/>
      <c r="AEW25"/>
      <c r="AEX25"/>
      <c r="AEY25"/>
      <c r="AEZ25"/>
      <c r="AFA25"/>
      <c r="AFB25"/>
      <c r="AFC25"/>
      <c r="AFD25"/>
      <c r="AFE25"/>
      <c r="AFF25"/>
      <c r="AFG25"/>
      <c r="AFH25"/>
      <c r="AFI25"/>
      <c r="AFJ25"/>
      <c r="AFK25"/>
      <c r="AFL25"/>
      <c r="AFM25"/>
      <c r="AFN25"/>
      <c r="AFO25"/>
      <c r="AFP25"/>
      <c r="AFQ25"/>
      <c r="AFR25"/>
      <c r="AFS25"/>
      <c r="AFT25"/>
      <c r="AFU25"/>
      <c r="AFV25"/>
      <c r="AFW25"/>
      <c r="AFX25"/>
      <c r="AFY25"/>
      <c r="AFZ25"/>
      <c r="AGA25"/>
      <c r="AGB25"/>
      <c r="AGC25"/>
      <c r="AGD25"/>
      <c r="AGE25"/>
      <c r="AGF25"/>
      <c r="AGG25"/>
      <c r="AGH25"/>
      <c r="AGI25"/>
      <c r="AGJ25"/>
      <c r="AGK25"/>
      <c r="AGL25"/>
      <c r="AGM25"/>
      <c r="AGN25"/>
      <c r="AGO25"/>
      <c r="AGP25"/>
      <c r="AGQ25"/>
      <c r="AGR25"/>
      <c r="AGS25"/>
      <c r="AGT25"/>
      <c r="AGU25"/>
      <c r="AGV25"/>
      <c r="AGW25"/>
      <c r="AGX25"/>
      <c r="AGY25"/>
      <c r="AGZ25"/>
      <c r="AHA25"/>
      <c r="AHB25"/>
      <c r="AHC25"/>
      <c r="AHD25"/>
      <c r="AHE25"/>
      <c r="AHF25"/>
      <c r="AHG25"/>
      <c r="AHH25"/>
      <c r="AHI25"/>
      <c r="AHJ25"/>
      <c r="AHK25"/>
      <c r="AHL25"/>
      <c r="AHM25"/>
      <c r="AHN25"/>
      <c r="AHO25"/>
      <c r="AHP25"/>
      <c r="AHQ25"/>
      <c r="AHR25"/>
      <c r="AHS25"/>
      <c r="AHT25"/>
      <c r="AHU25"/>
      <c r="AHV25"/>
      <c r="AHW25"/>
      <c r="AHX25"/>
      <c r="AHY25"/>
      <c r="AHZ25"/>
      <c r="AIA25"/>
      <c r="AIB25"/>
      <c r="AIC25"/>
      <c r="AID25"/>
      <c r="AIE25"/>
      <c r="AIF25"/>
      <c r="AIG25"/>
      <c r="AIH25"/>
      <c r="AII25"/>
      <c r="AIJ25"/>
      <c r="AIK25"/>
      <c r="AIL25"/>
      <c r="AIM25"/>
      <c r="AIN25"/>
      <c r="AIO25"/>
      <c r="AIP25"/>
      <c r="AIQ25"/>
      <c r="AIR25"/>
      <c r="AIS25"/>
      <c r="AIT25"/>
      <c r="AIU25"/>
      <c r="AIV25"/>
      <c r="AIW25"/>
      <c r="AIX25"/>
      <c r="AIY25"/>
      <c r="AIZ25"/>
      <c r="AJA25"/>
      <c r="AJB25"/>
      <c r="AJC25"/>
      <c r="AJD25"/>
      <c r="AJE25"/>
      <c r="AJF25"/>
      <c r="AJG25"/>
      <c r="AJH25"/>
      <c r="AJI25"/>
      <c r="AJJ25"/>
      <c r="AJK25"/>
      <c r="AJL25"/>
      <c r="AJM25"/>
      <c r="AJN25"/>
      <c r="AJO25"/>
      <c r="AJP25"/>
      <c r="AJQ25"/>
      <c r="AJR25"/>
      <c r="AJS25"/>
      <c r="AJT25"/>
      <c r="AJU25"/>
      <c r="AJV25"/>
      <c r="AJW25"/>
      <c r="AJX25"/>
      <c r="AJY25"/>
      <c r="AJZ25"/>
      <c r="AKA25"/>
      <c r="AKB25"/>
      <c r="AKC25"/>
      <c r="AKD25"/>
      <c r="AKE25"/>
      <c r="AKF25"/>
      <c r="AKG25"/>
      <c r="AKH25"/>
      <c r="AKI25"/>
      <c r="AKJ25"/>
      <c r="AKK25"/>
      <c r="AKL25"/>
      <c r="AKM25"/>
      <c r="AKN25"/>
      <c r="AKO25"/>
      <c r="AKP25"/>
      <c r="AKQ25"/>
      <c r="AKR25"/>
      <c r="AKS25"/>
      <c r="AKT25"/>
      <c r="AKU25"/>
      <c r="AKV25"/>
      <c r="AKW25"/>
      <c r="AKX25"/>
      <c r="AKY25"/>
      <c r="AKZ25"/>
      <c r="ALA25"/>
      <c r="ALB25"/>
      <c r="ALC25"/>
      <c r="ALD25"/>
      <c r="ALE25"/>
      <c r="ALF25"/>
      <c r="ALG25"/>
      <c r="ALH25"/>
      <c r="ALI25"/>
      <c r="ALJ25"/>
      <c r="ALK25"/>
      <c r="ALL25"/>
      <c r="ALM25"/>
      <c r="ALN25"/>
      <c r="ALO25"/>
      <c r="ALP25"/>
      <c r="ALQ25"/>
      <c r="ALR25"/>
      <c r="ALS25"/>
      <c r="ALT25"/>
      <c r="ALU25"/>
      <c r="ALV25"/>
      <c r="ALW25"/>
      <c r="ALX25"/>
      <c r="ALY25"/>
      <c r="ALZ25"/>
      <c r="AMA25"/>
      <c r="AMB25"/>
      <c r="AMC25"/>
      <c r="AMD25"/>
      <c r="AME25"/>
      <c r="AMF25"/>
      <c r="AMG25"/>
      <c r="AMH25"/>
      <c r="AMI25"/>
      <c r="AMJ25"/>
    </row>
    <row r="26" spans="1:1024" ht="18.75" customHeight="1">
      <c r="A26" s="131"/>
      <c r="B26" s="328" t="s">
        <v>101</v>
      </c>
      <c r="C26" s="328"/>
      <c r="D26" s="328"/>
      <c r="E26" s="328"/>
      <c r="F26" s="329"/>
      <c r="G26" s="329"/>
      <c r="H26" s="329"/>
      <c r="I26" s="329"/>
      <c r="J26" s="329"/>
      <c r="K26" s="329"/>
      <c r="L26" s="329"/>
      <c r="M26" s="330">
        <f>SUM('別紙様式2-2 個表_補助金 '!AH12:AH111)</f>
        <v>0</v>
      </c>
      <c r="N26" s="330"/>
      <c r="O26" s="330"/>
      <c r="P26" s="330"/>
      <c r="Q26" s="330"/>
      <c r="R26" s="330"/>
      <c r="S26" s="330"/>
      <c r="T26" s="132" t="s">
        <v>94</v>
      </c>
      <c r="U26" s="133"/>
      <c r="V26" s="134"/>
      <c r="W26" s="134"/>
      <c r="X26" s="135"/>
      <c r="Y26" s="136"/>
      <c r="Z26" s="331" t="s">
        <v>96</v>
      </c>
      <c r="AA26" s="332" t="str">
        <f>IF($V$27&gt;=(200/3),"○","×")</f>
        <v>×</v>
      </c>
      <c r="AB26" s="333" t="s">
        <v>102</v>
      </c>
      <c r="AC26" s="126"/>
      <c r="AD26" s="126"/>
      <c r="AE26" s="126"/>
      <c r="AF26" s="126"/>
      <c r="AG26" s="126"/>
      <c r="AH26" s="126"/>
      <c r="AI26" s="115"/>
      <c r="AJ26" s="122"/>
      <c r="AK26"/>
      <c r="AL26"/>
      <c r="AM26"/>
      <c r="AN26"/>
      <c r="AO26"/>
      <c r="AP26"/>
      <c r="AQ26"/>
      <c r="AR26" s="112"/>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c r="ABW26"/>
      <c r="ABX26"/>
      <c r="ABY26"/>
      <c r="ABZ26"/>
      <c r="ACA26"/>
      <c r="ACB26"/>
      <c r="ACC26"/>
      <c r="ACD26"/>
      <c r="ACE26"/>
      <c r="ACF26"/>
      <c r="ACG26"/>
      <c r="ACH26"/>
      <c r="ACI26"/>
      <c r="ACJ26"/>
      <c r="ACK26"/>
      <c r="ACL26"/>
      <c r="ACM26"/>
      <c r="ACN26"/>
      <c r="ACO26"/>
      <c r="ACP26"/>
      <c r="ACQ26"/>
      <c r="ACR26"/>
      <c r="ACS26"/>
      <c r="ACT26"/>
      <c r="ACU26"/>
      <c r="ACV26"/>
      <c r="ACW26"/>
      <c r="ACX26"/>
      <c r="ACY26"/>
      <c r="ACZ26"/>
      <c r="ADA26"/>
      <c r="ADB26"/>
      <c r="ADC26"/>
      <c r="ADD26"/>
      <c r="ADE26"/>
      <c r="ADF26"/>
      <c r="ADG26"/>
      <c r="ADH26"/>
      <c r="ADI26"/>
      <c r="ADJ26"/>
      <c r="ADK26"/>
      <c r="ADL26"/>
      <c r="ADM26"/>
      <c r="ADN26"/>
      <c r="ADO26"/>
      <c r="ADP26"/>
      <c r="ADQ26"/>
      <c r="ADR26"/>
      <c r="ADS26"/>
      <c r="ADT26"/>
      <c r="ADU26"/>
      <c r="ADV26"/>
      <c r="ADW26"/>
      <c r="ADX26"/>
      <c r="ADY26"/>
      <c r="ADZ26"/>
      <c r="AEA26"/>
      <c r="AEB26"/>
      <c r="AEC26"/>
      <c r="AED26"/>
      <c r="AEE26"/>
      <c r="AEF26"/>
      <c r="AEG26"/>
      <c r="AEH26"/>
      <c r="AEI26"/>
      <c r="AEJ26"/>
      <c r="AEK26"/>
      <c r="AEL26"/>
      <c r="AEM26"/>
      <c r="AEN26"/>
      <c r="AEO26"/>
      <c r="AEP26"/>
      <c r="AEQ26"/>
      <c r="AER26"/>
      <c r="AES26"/>
      <c r="AET26"/>
      <c r="AEU26"/>
      <c r="AEV26"/>
      <c r="AEW26"/>
      <c r="AEX26"/>
      <c r="AEY26"/>
      <c r="AEZ26"/>
      <c r="AFA26"/>
      <c r="AFB26"/>
      <c r="AFC26"/>
      <c r="AFD26"/>
      <c r="AFE26"/>
      <c r="AFF26"/>
      <c r="AFG26"/>
      <c r="AFH26"/>
      <c r="AFI26"/>
      <c r="AFJ26"/>
      <c r="AFK26"/>
      <c r="AFL26"/>
      <c r="AFM26"/>
      <c r="AFN26"/>
      <c r="AFO26"/>
      <c r="AFP26"/>
      <c r="AFQ26"/>
      <c r="AFR26"/>
      <c r="AFS26"/>
      <c r="AFT26"/>
      <c r="AFU26"/>
      <c r="AFV26"/>
      <c r="AFW26"/>
      <c r="AFX26"/>
      <c r="AFY26"/>
      <c r="AFZ26"/>
      <c r="AGA26"/>
      <c r="AGB26"/>
      <c r="AGC26"/>
      <c r="AGD26"/>
      <c r="AGE26"/>
      <c r="AGF26"/>
      <c r="AGG26"/>
      <c r="AGH26"/>
      <c r="AGI26"/>
      <c r="AGJ26"/>
      <c r="AGK26"/>
      <c r="AGL26"/>
      <c r="AGM26"/>
      <c r="AGN26"/>
      <c r="AGO26"/>
      <c r="AGP26"/>
      <c r="AGQ26"/>
      <c r="AGR26"/>
      <c r="AGS26"/>
      <c r="AGT26"/>
      <c r="AGU26"/>
      <c r="AGV26"/>
      <c r="AGW26"/>
      <c r="AGX26"/>
      <c r="AGY26"/>
      <c r="AGZ26"/>
      <c r="AHA26"/>
      <c r="AHB26"/>
      <c r="AHC26"/>
      <c r="AHD26"/>
      <c r="AHE26"/>
      <c r="AHF26"/>
      <c r="AHG26"/>
      <c r="AHH26"/>
      <c r="AHI26"/>
      <c r="AHJ26"/>
      <c r="AHK26"/>
      <c r="AHL26"/>
      <c r="AHM26"/>
      <c r="AHN26"/>
      <c r="AHO26"/>
      <c r="AHP26"/>
      <c r="AHQ26"/>
      <c r="AHR26"/>
      <c r="AHS26"/>
      <c r="AHT26"/>
      <c r="AHU26"/>
      <c r="AHV26"/>
      <c r="AHW26"/>
      <c r="AHX26"/>
      <c r="AHY26"/>
      <c r="AHZ26"/>
      <c r="AIA26"/>
      <c r="AIB26"/>
      <c r="AIC26"/>
      <c r="AID26"/>
      <c r="AIE26"/>
      <c r="AIF26"/>
      <c r="AIG26"/>
      <c r="AIH26"/>
      <c r="AII26"/>
      <c r="AIJ26"/>
      <c r="AIK26"/>
      <c r="AIL26"/>
      <c r="AIM26"/>
      <c r="AIN26"/>
      <c r="AIO26"/>
      <c r="AIP26"/>
      <c r="AIQ26"/>
      <c r="AIR26"/>
      <c r="AIS26"/>
      <c r="AIT26"/>
      <c r="AIU26"/>
      <c r="AIV26"/>
      <c r="AIW26"/>
      <c r="AIX26"/>
      <c r="AIY26"/>
      <c r="AIZ26"/>
      <c r="AJA26"/>
      <c r="AJB26"/>
      <c r="AJC26"/>
      <c r="AJD26"/>
      <c r="AJE26"/>
      <c r="AJF26"/>
      <c r="AJG26"/>
      <c r="AJH26"/>
      <c r="AJI26"/>
      <c r="AJJ26"/>
      <c r="AJK26"/>
      <c r="AJL26"/>
      <c r="AJM26"/>
      <c r="AJN26"/>
      <c r="AJO26"/>
      <c r="AJP26"/>
      <c r="AJQ26"/>
      <c r="AJR26"/>
      <c r="AJS26"/>
      <c r="AJT26"/>
      <c r="AJU26"/>
      <c r="AJV26"/>
      <c r="AJW26"/>
      <c r="AJX26"/>
      <c r="AJY26"/>
      <c r="AJZ26"/>
      <c r="AKA26"/>
      <c r="AKB26"/>
      <c r="AKC26"/>
      <c r="AKD26"/>
      <c r="AKE26"/>
      <c r="AKF26"/>
      <c r="AKG26"/>
      <c r="AKH26"/>
      <c r="AKI26"/>
      <c r="AKJ26"/>
      <c r="AKK26"/>
      <c r="AKL26"/>
      <c r="AKM26"/>
      <c r="AKN26"/>
      <c r="AKO26"/>
      <c r="AKP26"/>
      <c r="AKQ26"/>
      <c r="AKR26"/>
      <c r="AKS26"/>
      <c r="AKT26"/>
      <c r="AKU26"/>
      <c r="AKV26"/>
      <c r="AKW26"/>
      <c r="AKX26"/>
      <c r="AKY26"/>
      <c r="AKZ26"/>
      <c r="ALA26"/>
      <c r="ALB26"/>
      <c r="ALC26"/>
      <c r="ALD26"/>
      <c r="ALE26"/>
      <c r="ALF26"/>
      <c r="ALG26"/>
      <c r="ALH26"/>
      <c r="ALI26"/>
      <c r="ALJ26"/>
      <c r="ALK26"/>
      <c r="ALL26"/>
      <c r="ALM26"/>
      <c r="ALN26"/>
      <c r="ALO26"/>
      <c r="ALP26"/>
      <c r="ALQ26"/>
      <c r="ALR26"/>
      <c r="ALS26"/>
      <c r="ALT26"/>
      <c r="ALU26"/>
      <c r="ALV26"/>
      <c r="ALW26"/>
      <c r="ALX26"/>
      <c r="ALY26"/>
      <c r="ALZ26"/>
      <c r="AMA26"/>
      <c r="AMB26"/>
      <c r="AMC26"/>
      <c r="AMD26"/>
      <c r="AME26"/>
      <c r="AMF26"/>
      <c r="AMG26"/>
      <c r="AMH26"/>
      <c r="AMI26"/>
      <c r="AMJ26"/>
    </row>
    <row r="27" spans="1:1024" ht="18.75" customHeight="1">
      <c r="A27" s="131"/>
      <c r="B27" s="328"/>
      <c r="C27" s="328"/>
      <c r="D27" s="328"/>
      <c r="E27" s="328"/>
      <c r="F27" s="334" t="s">
        <v>103</v>
      </c>
      <c r="G27" s="334"/>
      <c r="H27" s="334"/>
      <c r="I27" s="334"/>
      <c r="J27" s="334"/>
      <c r="K27" s="334"/>
      <c r="L27" s="334"/>
      <c r="M27" s="335">
        <f>SUM('別紙様式2-2 個表_補助金 '!AI12:AI111)</f>
        <v>0</v>
      </c>
      <c r="N27" s="335"/>
      <c r="O27" s="335"/>
      <c r="P27" s="335"/>
      <c r="Q27" s="335"/>
      <c r="R27" s="335"/>
      <c r="S27" s="335"/>
      <c r="T27" s="137" t="s">
        <v>94</v>
      </c>
      <c r="U27" s="138" t="s">
        <v>104</v>
      </c>
      <c r="V27" s="336">
        <f>IFERROR($M$27/$M$26*100,0)</f>
        <v>0</v>
      </c>
      <c r="W27" s="336"/>
      <c r="X27" s="139" t="s">
        <v>105</v>
      </c>
      <c r="Y27" s="140" t="s">
        <v>106</v>
      </c>
      <c r="Z27" s="331"/>
      <c r="AA27" s="332"/>
      <c r="AB27" s="333"/>
      <c r="AC27" s="126"/>
      <c r="AD27" s="126"/>
      <c r="AE27" s="126"/>
      <c r="AF27" s="126"/>
      <c r="AG27" s="126"/>
      <c r="AH27" s="126"/>
      <c r="AI27" s="115"/>
      <c r="AJ27" s="122"/>
      <c r="AK27"/>
      <c r="AL27"/>
      <c r="AM27"/>
      <c r="AN27"/>
      <c r="AO27"/>
      <c r="AP27"/>
      <c r="AQ27"/>
      <c r="AR27" s="112"/>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c r="AIP27"/>
      <c r="AIQ27"/>
      <c r="AIR27"/>
      <c r="AIS27"/>
      <c r="AIT27"/>
      <c r="AIU27"/>
      <c r="AIV27"/>
      <c r="AIW27"/>
      <c r="AIX27"/>
      <c r="AIY27"/>
      <c r="AIZ27"/>
      <c r="AJA27"/>
      <c r="AJB27"/>
      <c r="AJC27"/>
      <c r="AJD27"/>
      <c r="AJE27"/>
      <c r="AJF27"/>
      <c r="AJG27"/>
      <c r="AJH27"/>
      <c r="AJI27"/>
      <c r="AJJ27"/>
      <c r="AJK27"/>
      <c r="AJL27"/>
      <c r="AJM27"/>
      <c r="AJN27"/>
      <c r="AJO27"/>
      <c r="AJP27"/>
      <c r="AJQ27"/>
      <c r="AJR27"/>
      <c r="AJS27"/>
      <c r="AJT27"/>
      <c r="AJU27"/>
      <c r="AJV27"/>
      <c r="AJW27"/>
      <c r="AJX27"/>
      <c r="AJY27"/>
      <c r="AJZ27"/>
      <c r="AKA27"/>
      <c r="AKB27"/>
      <c r="AKC27"/>
      <c r="AKD27"/>
      <c r="AKE27"/>
      <c r="AKF27"/>
      <c r="AKG27"/>
      <c r="AKH27"/>
      <c r="AKI27"/>
      <c r="AKJ27"/>
      <c r="AKK27"/>
      <c r="AKL27"/>
      <c r="AKM27"/>
      <c r="AKN27"/>
      <c r="AKO27"/>
      <c r="AKP27"/>
      <c r="AKQ27"/>
      <c r="AKR27"/>
      <c r="AKS27"/>
      <c r="AKT27"/>
      <c r="AKU27"/>
      <c r="AKV27"/>
      <c r="AKW27"/>
      <c r="AKX27"/>
      <c r="AKY27"/>
      <c r="AKZ27"/>
      <c r="ALA27"/>
      <c r="ALB27"/>
      <c r="ALC27"/>
      <c r="ALD27"/>
      <c r="ALE27"/>
      <c r="ALF27"/>
      <c r="ALG27"/>
      <c r="ALH27"/>
      <c r="ALI27"/>
      <c r="ALJ27"/>
      <c r="ALK27"/>
      <c r="ALL27"/>
      <c r="ALM27"/>
      <c r="ALN27"/>
      <c r="ALO27"/>
      <c r="ALP27"/>
      <c r="ALQ27"/>
      <c r="ALR27"/>
      <c r="ALS27"/>
      <c r="ALT27"/>
      <c r="ALU27"/>
      <c r="ALV27"/>
      <c r="ALW27"/>
      <c r="ALX27"/>
      <c r="ALY27"/>
      <c r="ALZ27"/>
      <c r="AMA27"/>
      <c r="AMB27"/>
      <c r="AMC27"/>
      <c r="AMD27"/>
      <c r="AME27"/>
      <c r="AMF27"/>
      <c r="AMG27"/>
      <c r="AMH27"/>
      <c r="AMI27"/>
      <c r="AMJ27"/>
    </row>
    <row r="28" spans="1:1024" ht="18.75" customHeight="1">
      <c r="A28" s="131"/>
      <c r="B28" s="328"/>
      <c r="C28" s="328"/>
      <c r="D28" s="328"/>
      <c r="E28" s="328"/>
      <c r="F28" s="334"/>
      <c r="G28" s="334"/>
      <c r="H28" s="334"/>
      <c r="I28" s="334"/>
      <c r="J28" s="334"/>
      <c r="K28" s="334"/>
      <c r="L28" s="334"/>
      <c r="M28" s="337" t="s">
        <v>107</v>
      </c>
      <c r="N28" s="337"/>
      <c r="O28" s="337"/>
      <c r="P28" s="338">
        <f>$M$27/($AE$32-1)</f>
        <v>0</v>
      </c>
      <c r="Q28" s="338"/>
      <c r="R28" s="338"/>
      <c r="S28" s="338"/>
      <c r="T28" s="141" t="s">
        <v>108</v>
      </c>
      <c r="U28" s="138"/>
      <c r="V28" s="339"/>
      <c r="W28" s="339"/>
      <c r="X28" s="126"/>
      <c r="Y28" s="140"/>
      <c r="Z28" s="331"/>
      <c r="AA28" s="332"/>
      <c r="AB28" s="333"/>
      <c r="AC28" s="126"/>
      <c r="AD28" s="126"/>
      <c r="AE28" s="126"/>
      <c r="AF28" s="126"/>
      <c r="AG28" s="126"/>
      <c r="AH28" s="126"/>
      <c r="AI28" s="126"/>
      <c r="AJ28" s="126"/>
      <c r="AK28" s="340" t="s">
        <v>97</v>
      </c>
      <c r="AL28" s="340"/>
      <c r="AM28" s="340"/>
      <c r="AN28" s="340"/>
      <c r="AO28" s="340"/>
      <c r="AP28" s="340"/>
      <c r="AQ28" s="340"/>
      <c r="AR28" s="340"/>
      <c r="AS28"/>
      <c r="AT28" s="112"/>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c r="RM28"/>
      <c r="RN28"/>
      <c r="RO28"/>
      <c r="RP28"/>
      <c r="RQ28"/>
      <c r="RR28"/>
      <c r="RS28"/>
      <c r="RT28"/>
      <c r="RU28"/>
      <c r="RV28"/>
      <c r="RW28"/>
      <c r="RX28"/>
      <c r="RY28"/>
      <c r="RZ28"/>
      <c r="SA28"/>
      <c r="SB28"/>
      <c r="SC28"/>
      <c r="SD28"/>
      <c r="SE28"/>
      <c r="SF28"/>
      <c r="SG28"/>
      <c r="SH28"/>
      <c r="SI28"/>
      <c r="SJ28"/>
      <c r="SK28"/>
      <c r="SL28"/>
      <c r="SM28"/>
      <c r="SN28"/>
      <c r="SO28"/>
      <c r="SP28"/>
      <c r="SQ28"/>
      <c r="SR28"/>
      <c r="SS28"/>
      <c r="ST28"/>
      <c r="SU28"/>
      <c r="SV28"/>
      <c r="SW28"/>
      <c r="SX28"/>
      <c r="SY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c r="VN28"/>
      <c r="VO28"/>
      <c r="VP28"/>
      <c r="VQ28"/>
      <c r="VR28"/>
      <c r="VS28"/>
      <c r="VT28"/>
      <c r="VU28"/>
      <c r="VV28"/>
      <c r="VW28"/>
      <c r="VX28"/>
      <c r="VY28"/>
      <c r="VZ28"/>
      <c r="WA28"/>
      <c r="WB28"/>
      <c r="WC28"/>
      <c r="WD28"/>
      <c r="WE28"/>
      <c r="WF28"/>
      <c r="WG28"/>
      <c r="WH28"/>
      <c r="WI28"/>
      <c r="WJ28"/>
      <c r="WK28"/>
      <c r="WL28"/>
      <c r="WM28"/>
      <c r="WN28"/>
      <c r="WO28"/>
      <c r="WP28"/>
      <c r="WQ28"/>
      <c r="WR28"/>
      <c r="WS28"/>
      <c r="WT28"/>
      <c r="WU28"/>
      <c r="WV28"/>
      <c r="WW28"/>
      <c r="WX28"/>
      <c r="WY28"/>
      <c r="WZ28"/>
      <c r="XA28"/>
      <c r="XB28"/>
      <c r="XC28"/>
      <c r="XD28"/>
      <c r="XE28"/>
      <c r="XF28"/>
      <c r="XG28"/>
      <c r="XH28"/>
      <c r="XI28"/>
      <c r="XJ28"/>
      <c r="XK28"/>
      <c r="XL28"/>
      <c r="XM28"/>
      <c r="XN28"/>
      <c r="XO28"/>
      <c r="XP28"/>
      <c r="XQ28"/>
      <c r="XR28"/>
      <c r="XS28"/>
      <c r="XT28"/>
      <c r="XU28"/>
      <c r="XV28"/>
      <c r="XW28"/>
      <c r="XX28"/>
      <c r="XY28"/>
      <c r="XZ28"/>
      <c r="YA28"/>
      <c r="YB28"/>
      <c r="YC28"/>
      <c r="YD28"/>
      <c r="YE28"/>
      <c r="YF28"/>
      <c r="YG28"/>
      <c r="YH28"/>
      <c r="YI28"/>
      <c r="YJ28"/>
      <c r="YK28"/>
      <c r="YL28"/>
      <c r="YM28"/>
      <c r="YN28"/>
      <c r="YO28"/>
      <c r="YP28"/>
      <c r="YQ28"/>
      <c r="YR28"/>
      <c r="YS28"/>
      <c r="YT28"/>
      <c r="YU28"/>
      <c r="YV28"/>
      <c r="YW28"/>
      <c r="YX28"/>
      <c r="YY28"/>
      <c r="YZ28"/>
      <c r="ZA28"/>
      <c r="ZB28"/>
      <c r="ZC28"/>
      <c r="ZD28"/>
      <c r="ZE28"/>
      <c r="ZF28"/>
      <c r="ZG28"/>
      <c r="ZH28"/>
      <c r="ZI28"/>
      <c r="ZJ28"/>
      <c r="ZK28"/>
      <c r="ZL28"/>
      <c r="ZM28"/>
      <c r="ZN28"/>
      <c r="ZO28"/>
      <c r="ZP28"/>
      <c r="ZQ28"/>
      <c r="ZR28"/>
      <c r="ZS28"/>
      <c r="ZT28"/>
      <c r="ZU28"/>
      <c r="ZV28"/>
      <c r="ZW28"/>
      <c r="ZX28"/>
      <c r="ZY28"/>
      <c r="ZZ28"/>
      <c r="AAA28"/>
      <c r="AAB28"/>
      <c r="AAC28"/>
      <c r="AAD28"/>
      <c r="AAE28"/>
      <c r="AAF28"/>
      <c r="AAG28"/>
      <c r="AAH28"/>
      <c r="AAI28"/>
      <c r="AAJ28"/>
      <c r="AAK28"/>
      <c r="AAL28"/>
      <c r="AAM28"/>
      <c r="AAN28"/>
      <c r="AAO28"/>
      <c r="AAP28"/>
      <c r="AAQ28"/>
      <c r="AAR28"/>
      <c r="AAS28"/>
      <c r="AAT28"/>
      <c r="AAU28"/>
      <c r="AAV28"/>
      <c r="AAW28"/>
      <c r="AAX28"/>
      <c r="AAY28"/>
      <c r="AAZ28"/>
      <c r="ABA28"/>
      <c r="ABB28"/>
      <c r="ABC28"/>
      <c r="ABD28"/>
      <c r="ABE28"/>
      <c r="ABF28"/>
      <c r="ABG28"/>
      <c r="ABH28"/>
      <c r="ABI28"/>
      <c r="ABJ28"/>
      <c r="ABK28"/>
      <c r="ABL28"/>
      <c r="ABM28"/>
      <c r="ABN28"/>
      <c r="ABO28"/>
      <c r="ABP28"/>
      <c r="ABQ28"/>
      <c r="ABR28"/>
      <c r="ABS28"/>
      <c r="ABT28"/>
      <c r="ABU28"/>
      <c r="ABV28"/>
      <c r="ABW28"/>
      <c r="ABX28"/>
      <c r="ABY28"/>
      <c r="ABZ28"/>
      <c r="ACA28"/>
      <c r="ACB28"/>
      <c r="ACC28"/>
      <c r="ACD28"/>
      <c r="ACE28"/>
      <c r="ACF28"/>
      <c r="ACG28"/>
      <c r="ACH28"/>
      <c r="ACI28"/>
      <c r="ACJ28"/>
      <c r="ACK28"/>
      <c r="ACL28"/>
      <c r="ACM28"/>
      <c r="ACN28"/>
      <c r="ACO28"/>
      <c r="ACP28"/>
      <c r="ACQ28"/>
      <c r="ACR28"/>
      <c r="ACS28"/>
      <c r="ACT28"/>
      <c r="ACU28"/>
      <c r="ACV28"/>
      <c r="ACW28"/>
      <c r="ACX28"/>
      <c r="ACY28"/>
      <c r="ACZ28"/>
      <c r="ADA28"/>
      <c r="ADB28"/>
      <c r="ADC28"/>
      <c r="ADD28"/>
      <c r="ADE28"/>
      <c r="ADF28"/>
      <c r="ADG28"/>
      <c r="ADH28"/>
      <c r="ADI28"/>
      <c r="ADJ28"/>
      <c r="ADK28"/>
      <c r="ADL28"/>
      <c r="ADM28"/>
      <c r="ADN28"/>
      <c r="ADO28"/>
      <c r="ADP28"/>
      <c r="ADQ28"/>
      <c r="ADR28"/>
      <c r="ADS28"/>
      <c r="ADT28"/>
      <c r="ADU28"/>
      <c r="ADV28"/>
      <c r="ADW28"/>
      <c r="ADX28"/>
      <c r="ADY28"/>
      <c r="ADZ28"/>
      <c r="AEA28"/>
      <c r="AEB28"/>
      <c r="AEC28"/>
      <c r="AED28"/>
      <c r="AEE28"/>
      <c r="AEF28"/>
      <c r="AEG28"/>
      <c r="AEH28"/>
      <c r="AEI28"/>
      <c r="AEJ28"/>
      <c r="AEK28"/>
      <c r="AEL28"/>
      <c r="AEM28"/>
      <c r="AEN28"/>
      <c r="AEO28"/>
      <c r="AEP28"/>
      <c r="AEQ28"/>
      <c r="AER28"/>
      <c r="AES28"/>
      <c r="AET28"/>
      <c r="AEU28"/>
      <c r="AEV28"/>
      <c r="AEW28"/>
      <c r="AEX28"/>
      <c r="AEY28"/>
      <c r="AEZ28"/>
      <c r="AFA28"/>
      <c r="AFB28"/>
      <c r="AFC28"/>
      <c r="AFD28"/>
      <c r="AFE28"/>
      <c r="AFF28"/>
      <c r="AFG28"/>
      <c r="AFH28"/>
      <c r="AFI28"/>
      <c r="AFJ28"/>
      <c r="AFK28"/>
      <c r="AFL28"/>
      <c r="AFM28"/>
      <c r="AFN28"/>
      <c r="AFO28"/>
      <c r="AFP28"/>
      <c r="AFQ28"/>
      <c r="AFR28"/>
      <c r="AFS28"/>
      <c r="AFT28"/>
      <c r="AFU28"/>
      <c r="AFV28"/>
      <c r="AFW28"/>
      <c r="AFX28"/>
      <c r="AFY28"/>
      <c r="AFZ28"/>
      <c r="AGA28"/>
      <c r="AGB28"/>
      <c r="AGC28"/>
      <c r="AGD28"/>
      <c r="AGE28"/>
      <c r="AGF28"/>
      <c r="AGG28"/>
      <c r="AGH28"/>
      <c r="AGI28"/>
      <c r="AGJ28"/>
      <c r="AGK28"/>
      <c r="AGL28"/>
      <c r="AGM28"/>
      <c r="AGN28"/>
      <c r="AGO28"/>
      <c r="AGP28"/>
      <c r="AGQ28"/>
      <c r="AGR28"/>
      <c r="AGS28"/>
      <c r="AGT28"/>
      <c r="AGU28"/>
      <c r="AGV28"/>
      <c r="AGW28"/>
      <c r="AGX28"/>
      <c r="AGY28"/>
      <c r="AGZ28"/>
      <c r="AHA28"/>
      <c r="AHB28"/>
      <c r="AHC28"/>
      <c r="AHD28"/>
      <c r="AHE28"/>
      <c r="AHF28"/>
      <c r="AHG28"/>
      <c r="AHH28"/>
      <c r="AHI28"/>
      <c r="AHJ28"/>
      <c r="AHK28"/>
      <c r="AHL28"/>
      <c r="AHM28"/>
      <c r="AHN28"/>
      <c r="AHO28"/>
      <c r="AHP28"/>
      <c r="AHQ28"/>
      <c r="AHR28"/>
      <c r="AHS28"/>
      <c r="AHT28"/>
      <c r="AHU28"/>
      <c r="AHV28"/>
      <c r="AHW28"/>
      <c r="AHX28"/>
      <c r="AHY28"/>
      <c r="AHZ28"/>
      <c r="AIA28"/>
      <c r="AIB28"/>
      <c r="AIC28"/>
      <c r="AID28"/>
      <c r="AIE28"/>
      <c r="AIF28"/>
      <c r="AIG28"/>
      <c r="AIH28"/>
      <c r="AII28"/>
      <c r="AIJ28"/>
      <c r="AIK28"/>
      <c r="AIL28"/>
      <c r="AIM28"/>
      <c r="AIN28"/>
      <c r="AIO28"/>
      <c r="AIP28"/>
      <c r="AIQ28"/>
      <c r="AIR28"/>
      <c r="AIS28"/>
      <c r="AIT28"/>
      <c r="AIU28"/>
      <c r="AIV28"/>
      <c r="AIW28"/>
      <c r="AIX28"/>
      <c r="AIY28"/>
      <c r="AIZ28"/>
      <c r="AJA28"/>
      <c r="AJB28"/>
      <c r="AJC28"/>
      <c r="AJD28"/>
      <c r="AJE28"/>
      <c r="AJF28"/>
      <c r="AJG28"/>
      <c r="AJH28"/>
      <c r="AJI28"/>
      <c r="AJJ28"/>
      <c r="AJK28"/>
      <c r="AJL28"/>
      <c r="AJM28"/>
      <c r="AJN28"/>
      <c r="AJO28"/>
      <c r="AJP28"/>
      <c r="AJQ28"/>
      <c r="AJR28"/>
      <c r="AJS28"/>
      <c r="AJT28"/>
      <c r="AJU28"/>
      <c r="AJV28"/>
      <c r="AJW28"/>
      <c r="AJX28"/>
      <c r="AJY28"/>
      <c r="AJZ28"/>
      <c r="AKA28"/>
      <c r="AKB28"/>
      <c r="AKC28"/>
      <c r="AKD28"/>
      <c r="AKE28"/>
      <c r="AKF28"/>
      <c r="AKG28"/>
      <c r="AKH28"/>
      <c r="AKI28"/>
      <c r="AKJ28"/>
      <c r="AKK28"/>
      <c r="AKL28"/>
      <c r="AKM28"/>
      <c r="AKN28"/>
      <c r="AKO28"/>
      <c r="AKP28"/>
      <c r="AKQ28"/>
      <c r="AKR28"/>
      <c r="AKS28"/>
      <c r="AKT28"/>
      <c r="AKU28"/>
      <c r="AKV28"/>
      <c r="AKW28"/>
      <c r="AKX28"/>
      <c r="AKY28"/>
      <c r="AKZ28"/>
      <c r="ALA28"/>
      <c r="ALB28"/>
      <c r="ALC28"/>
      <c r="ALD28"/>
      <c r="ALE28"/>
      <c r="ALF28"/>
      <c r="ALG28"/>
      <c r="ALH28"/>
      <c r="ALI28"/>
      <c r="ALJ28"/>
      <c r="ALK28"/>
      <c r="ALL28"/>
      <c r="ALM28"/>
      <c r="ALN28"/>
      <c r="ALO28"/>
      <c r="ALP28"/>
      <c r="ALQ28"/>
      <c r="ALR28"/>
      <c r="ALS28"/>
      <c r="ALT28"/>
      <c r="ALU28"/>
      <c r="ALV28"/>
      <c r="ALW28"/>
      <c r="ALX28"/>
      <c r="ALY28"/>
      <c r="ALZ28"/>
      <c r="AMA28"/>
      <c r="AMB28"/>
      <c r="AMC28"/>
      <c r="AMD28"/>
      <c r="AME28"/>
      <c r="AMF28"/>
      <c r="AMG28"/>
      <c r="AMH28"/>
      <c r="AMI28"/>
      <c r="AMJ28"/>
    </row>
    <row r="29" spans="1:1024" ht="18.75" customHeight="1">
      <c r="A29" s="131"/>
      <c r="B29" s="328" t="s">
        <v>109</v>
      </c>
      <c r="C29" s="328"/>
      <c r="D29" s="328"/>
      <c r="E29" s="328"/>
      <c r="F29" s="329"/>
      <c r="G29" s="329"/>
      <c r="H29" s="329"/>
      <c r="I29" s="329"/>
      <c r="J29" s="329"/>
      <c r="K29" s="329"/>
      <c r="L29" s="329"/>
      <c r="M29" s="330">
        <f>SUM('別紙様式2-2 個表_補助金 '!$AJ$12:$AJ$111)</f>
        <v>0</v>
      </c>
      <c r="N29" s="330"/>
      <c r="O29" s="330"/>
      <c r="P29" s="330"/>
      <c r="Q29" s="330"/>
      <c r="R29" s="330"/>
      <c r="S29" s="330"/>
      <c r="T29" s="132" t="s">
        <v>94</v>
      </c>
      <c r="U29" s="133"/>
      <c r="V29" s="134"/>
      <c r="W29" s="134"/>
      <c r="X29" s="135"/>
      <c r="Y29" s="136"/>
      <c r="Z29" s="341" t="s">
        <v>96</v>
      </c>
      <c r="AA29" s="342" t="str">
        <f>IF($V$30&gt;=(200/3),"○","×")</f>
        <v>×</v>
      </c>
      <c r="AB29" s="333"/>
      <c r="AC29" s="126"/>
      <c r="AD29" s="126"/>
      <c r="AE29" s="126"/>
      <c r="AF29" s="126"/>
      <c r="AG29" s="126"/>
      <c r="AH29" s="126"/>
      <c r="AI29" s="126"/>
      <c r="AJ29" s="126"/>
      <c r="AK29" s="340"/>
      <c r="AL29" s="340"/>
      <c r="AM29" s="340"/>
      <c r="AN29" s="340"/>
      <c r="AO29" s="340"/>
      <c r="AP29" s="340"/>
      <c r="AQ29" s="340"/>
      <c r="AR29" s="340"/>
      <c r="AS29"/>
      <c r="AT29" s="112"/>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c r="ACF29"/>
      <c r="ACG29"/>
      <c r="ACH29"/>
      <c r="ACI29"/>
      <c r="ACJ29"/>
      <c r="ACK29"/>
      <c r="ACL29"/>
      <c r="ACM29"/>
      <c r="ACN29"/>
      <c r="ACO29"/>
      <c r="ACP29"/>
      <c r="ACQ29"/>
      <c r="ACR29"/>
      <c r="ACS29"/>
      <c r="ACT29"/>
      <c r="ACU29"/>
      <c r="ACV29"/>
      <c r="ACW29"/>
      <c r="ACX29"/>
      <c r="ACY29"/>
      <c r="ACZ29"/>
      <c r="ADA29"/>
      <c r="ADB29"/>
      <c r="ADC29"/>
      <c r="ADD29"/>
      <c r="ADE29"/>
      <c r="ADF29"/>
      <c r="ADG29"/>
      <c r="ADH29"/>
      <c r="ADI29"/>
      <c r="ADJ29"/>
      <c r="ADK29"/>
      <c r="ADL29"/>
      <c r="ADM29"/>
      <c r="ADN29"/>
      <c r="ADO29"/>
      <c r="ADP29"/>
      <c r="ADQ29"/>
      <c r="ADR29"/>
      <c r="ADS29"/>
      <c r="ADT29"/>
      <c r="ADU29"/>
      <c r="ADV29"/>
      <c r="ADW29"/>
      <c r="ADX29"/>
      <c r="ADY29"/>
      <c r="ADZ29"/>
      <c r="AEA29"/>
      <c r="AEB29"/>
      <c r="AEC29"/>
      <c r="AED29"/>
      <c r="AEE29"/>
      <c r="AEF29"/>
      <c r="AEG29"/>
      <c r="AEH29"/>
      <c r="AEI29"/>
      <c r="AEJ29"/>
      <c r="AEK29"/>
      <c r="AEL29"/>
      <c r="AEM29"/>
      <c r="AEN29"/>
      <c r="AEO29"/>
      <c r="AEP29"/>
      <c r="AEQ29"/>
      <c r="AER29"/>
      <c r="AES29"/>
      <c r="AET29"/>
      <c r="AEU29"/>
      <c r="AEV29"/>
      <c r="AEW29"/>
      <c r="AEX29"/>
      <c r="AEY29"/>
      <c r="AEZ29"/>
      <c r="AFA29"/>
      <c r="AFB29"/>
      <c r="AFC29"/>
      <c r="AFD29"/>
      <c r="AFE29"/>
      <c r="AFF29"/>
      <c r="AFG29"/>
      <c r="AFH29"/>
      <c r="AFI29"/>
      <c r="AFJ29"/>
      <c r="AFK29"/>
      <c r="AFL29"/>
      <c r="AFM29"/>
      <c r="AFN29"/>
      <c r="AFO29"/>
      <c r="AFP29"/>
      <c r="AFQ29"/>
      <c r="AFR29"/>
      <c r="AFS29"/>
      <c r="AFT29"/>
      <c r="AFU29"/>
      <c r="AFV29"/>
      <c r="AFW29"/>
      <c r="AFX29"/>
      <c r="AFY29"/>
      <c r="AFZ29"/>
      <c r="AGA29"/>
      <c r="AGB29"/>
      <c r="AGC29"/>
      <c r="AGD29"/>
      <c r="AGE29"/>
      <c r="AGF29"/>
      <c r="AGG29"/>
      <c r="AGH29"/>
      <c r="AGI29"/>
      <c r="AGJ29"/>
      <c r="AGK29"/>
      <c r="AGL29"/>
      <c r="AGM29"/>
      <c r="AGN29"/>
      <c r="AGO29"/>
      <c r="AGP29"/>
      <c r="AGQ29"/>
      <c r="AGR29"/>
      <c r="AGS29"/>
      <c r="AGT29"/>
      <c r="AGU29"/>
      <c r="AGV29"/>
      <c r="AGW29"/>
      <c r="AGX29"/>
      <c r="AGY29"/>
      <c r="AGZ29"/>
      <c r="AHA29"/>
      <c r="AHB29"/>
      <c r="AHC29"/>
      <c r="AHD29"/>
      <c r="AHE29"/>
      <c r="AHF29"/>
      <c r="AHG29"/>
      <c r="AHH29"/>
      <c r="AHI29"/>
      <c r="AHJ29"/>
      <c r="AHK29"/>
      <c r="AHL29"/>
      <c r="AHM29"/>
      <c r="AHN29"/>
      <c r="AHO29"/>
      <c r="AHP29"/>
      <c r="AHQ29"/>
      <c r="AHR29"/>
      <c r="AHS29"/>
      <c r="AHT29"/>
      <c r="AHU29"/>
      <c r="AHV29"/>
      <c r="AHW29"/>
      <c r="AHX29"/>
      <c r="AHY29"/>
      <c r="AHZ29"/>
      <c r="AIA29"/>
      <c r="AIB29"/>
      <c r="AIC29"/>
      <c r="AID29"/>
      <c r="AIE29"/>
      <c r="AIF29"/>
      <c r="AIG29"/>
      <c r="AIH29"/>
      <c r="AII29"/>
      <c r="AIJ29"/>
      <c r="AIK29"/>
      <c r="AIL29"/>
      <c r="AIM29"/>
      <c r="AIN29"/>
      <c r="AIO29"/>
      <c r="AIP29"/>
      <c r="AIQ29"/>
      <c r="AIR29"/>
      <c r="AIS29"/>
      <c r="AIT29"/>
      <c r="AIU29"/>
      <c r="AIV29"/>
      <c r="AIW29"/>
      <c r="AIX29"/>
      <c r="AIY29"/>
      <c r="AIZ29"/>
      <c r="AJA29"/>
      <c r="AJB29"/>
      <c r="AJC29"/>
      <c r="AJD29"/>
      <c r="AJE29"/>
      <c r="AJF29"/>
      <c r="AJG29"/>
      <c r="AJH29"/>
      <c r="AJI29"/>
      <c r="AJJ29"/>
      <c r="AJK29"/>
      <c r="AJL29"/>
      <c r="AJM29"/>
      <c r="AJN29"/>
      <c r="AJO29"/>
      <c r="AJP29"/>
      <c r="AJQ29"/>
      <c r="AJR29"/>
      <c r="AJS29"/>
      <c r="AJT29"/>
      <c r="AJU29"/>
      <c r="AJV29"/>
      <c r="AJW29"/>
      <c r="AJX29"/>
      <c r="AJY29"/>
      <c r="AJZ29"/>
      <c r="AKA29"/>
      <c r="AKB29"/>
      <c r="AKC29"/>
      <c r="AKD29"/>
      <c r="AKE29"/>
      <c r="AKF29"/>
      <c r="AKG29"/>
      <c r="AKH29"/>
      <c r="AKI29"/>
      <c r="AKJ29"/>
      <c r="AKK29"/>
      <c r="AKL29"/>
      <c r="AKM29"/>
      <c r="AKN29"/>
      <c r="AKO29"/>
      <c r="AKP29"/>
      <c r="AKQ29"/>
      <c r="AKR29"/>
      <c r="AKS29"/>
      <c r="AKT29"/>
      <c r="AKU29"/>
      <c r="AKV29"/>
      <c r="AKW29"/>
      <c r="AKX29"/>
      <c r="AKY29"/>
      <c r="AKZ29"/>
      <c r="ALA29"/>
      <c r="ALB29"/>
      <c r="ALC29"/>
      <c r="ALD29"/>
      <c r="ALE29"/>
      <c r="ALF29"/>
      <c r="ALG29"/>
      <c r="ALH29"/>
      <c r="ALI29"/>
      <c r="ALJ29"/>
      <c r="ALK29"/>
      <c r="ALL29"/>
      <c r="ALM29"/>
      <c r="ALN29"/>
      <c r="ALO29"/>
      <c r="ALP29"/>
      <c r="ALQ29"/>
      <c r="ALR29"/>
      <c r="ALS29"/>
      <c r="ALT29"/>
      <c r="ALU29"/>
      <c r="ALV29"/>
      <c r="ALW29"/>
      <c r="ALX29"/>
      <c r="ALY29"/>
      <c r="ALZ29"/>
      <c r="AMA29"/>
      <c r="AMB29"/>
      <c r="AMC29"/>
      <c r="AMD29"/>
      <c r="AME29"/>
      <c r="AMF29"/>
      <c r="AMG29"/>
      <c r="AMH29"/>
      <c r="AMI29"/>
      <c r="AMJ29"/>
    </row>
    <row r="30" spans="1:1024" ht="18.75" customHeight="1">
      <c r="A30" s="131"/>
      <c r="B30" s="328"/>
      <c r="C30" s="328"/>
      <c r="D30" s="328"/>
      <c r="E30" s="328"/>
      <c r="F30" s="334" t="s">
        <v>103</v>
      </c>
      <c r="G30" s="334"/>
      <c r="H30" s="334"/>
      <c r="I30" s="334"/>
      <c r="J30" s="334"/>
      <c r="K30" s="334"/>
      <c r="L30" s="334"/>
      <c r="M30" s="335">
        <f>SUM('別紙様式2-2 個表_補助金 '!AK12:AK111)</f>
        <v>0</v>
      </c>
      <c r="N30" s="335"/>
      <c r="O30" s="335"/>
      <c r="P30" s="335"/>
      <c r="Q30" s="335"/>
      <c r="R30" s="335"/>
      <c r="S30" s="335"/>
      <c r="T30" s="137" t="s">
        <v>94</v>
      </c>
      <c r="U30" s="138" t="s">
        <v>104</v>
      </c>
      <c r="V30" s="336">
        <f>IFERROR($M$30/$M$29*100,0)</f>
        <v>0</v>
      </c>
      <c r="W30" s="336"/>
      <c r="X30" s="139" t="s">
        <v>105</v>
      </c>
      <c r="Y30" s="140" t="s">
        <v>106</v>
      </c>
      <c r="Z30" s="341"/>
      <c r="AA30" s="342"/>
      <c r="AB30" s="333"/>
      <c r="AC30" s="126"/>
      <c r="AD30" s="126"/>
      <c r="AE30" s="126"/>
      <c r="AF30" s="126"/>
      <c r="AG30" s="126"/>
      <c r="AH30" s="126"/>
      <c r="AI30" s="126"/>
      <c r="AJ30" s="126"/>
      <c r="AK30" s="142"/>
      <c r="AL30" s="142"/>
      <c r="AM30" s="142"/>
      <c r="AN30" s="142"/>
      <c r="AO30" s="142"/>
      <c r="AP30" s="142"/>
      <c r="AQ30" s="142"/>
      <c r="AR30" s="142"/>
      <c r="AS30"/>
      <c r="AT30" s="112"/>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c r="OJ30"/>
      <c r="OK30"/>
      <c r="OL30"/>
      <c r="OM30"/>
      <c r="ON30"/>
      <c r="OO30"/>
      <c r="OP30"/>
      <c r="OQ30"/>
      <c r="OR30"/>
      <c r="OS30"/>
      <c r="OT30"/>
      <c r="OU30"/>
      <c r="OV30"/>
      <c r="OW30"/>
      <c r="OX30"/>
      <c r="OY30"/>
      <c r="OZ30"/>
      <c r="PA30"/>
      <c r="PB30"/>
      <c r="PC30"/>
      <c r="PD30"/>
      <c r="PE30"/>
      <c r="PF30"/>
      <c r="PG30"/>
      <c r="PH30"/>
      <c r="PI30"/>
      <c r="PJ30"/>
      <c r="PK30"/>
      <c r="PL30"/>
      <c r="PM30"/>
      <c r="PN30"/>
      <c r="PO30"/>
      <c r="PP30"/>
      <c r="PQ30"/>
      <c r="PR30"/>
      <c r="PS30"/>
      <c r="PT30"/>
      <c r="PU30"/>
      <c r="PV30"/>
      <c r="PW30"/>
      <c r="PX30"/>
      <c r="PY30"/>
      <c r="PZ30"/>
      <c r="QA30"/>
      <c r="QB30"/>
      <c r="QC30"/>
      <c r="QD30"/>
      <c r="QE30"/>
      <c r="QF30"/>
      <c r="QG30"/>
      <c r="QH30"/>
      <c r="QI30"/>
      <c r="QJ30"/>
      <c r="QK30"/>
      <c r="QL30"/>
      <c r="QM30"/>
      <c r="QN30"/>
      <c r="QO30"/>
      <c r="QP30"/>
      <c r="QQ30"/>
      <c r="QR30"/>
      <c r="QS30"/>
      <c r="QT30"/>
      <c r="QU30"/>
      <c r="QV30"/>
      <c r="QW30"/>
      <c r="QX30"/>
      <c r="QY30"/>
      <c r="QZ30"/>
      <c r="RA30"/>
      <c r="RB30"/>
      <c r="RC30"/>
      <c r="RD30"/>
      <c r="RE30"/>
      <c r="RF30"/>
      <c r="RG30"/>
      <c r="RH30"/>
      <c r="RI30"/>
      <c r="RJ30"/>
      <c r="RK30"/>
      <c r="RL30"/>
      <c r="RM30"/>
      <c r="RN30"/>
      <c r="RO30"/>
      <c r="RP30"/>
      <c r="RQ30"/>
      <c r="RR30"/>
      <c r="RS30"/>
      <c r="RT30"/>
      <c r="RU30"/>
      <c r="RV30"/>
      <c r="RW30"/>
      <c r="RX30"/>
      <c r="RY30"/>
      <c r="RZ30"/>
      <c r="SA30"/>
      <c r="SB30"/>
      <c r="SC30"/>
      <c r="SD30"/>
      <c r="SE30"/>
      <c r="SF30"/>
      <c r="SG30"/>
      <c r="SH30"/>
      <c r="SI30"/>
      <c r="SJ30"/>
      <c r="SK30"/>
      <c r="SL30"/>
      <c r="SM30"/>
      <c r="SN30"/>
      <c r="SO30"/>
      <c r="SP30"/>
      <c r="SQ30"/>
      <c r="SR30"/>
      <c r="SS30"/>
      <c r="ST30"/>
      <c r="SU30"/>
      <c r="SV30"/>
      <c r="SW30"/>
      <c r="SX30"/>
      <c r="SY30"/>
      <c r="SZ30"/>
      <c r="TA30"/>
      <c r="TB30"/>
      <c r="TC30"/>
      <c r="TD30"/>
      <c r="TE30"/>
      <c r="TF30"/>
      <c r="TG30"/>
      <c r="TH30"/>
      <c r="TI30"/>
      <c r="TJ30"/>
      <c r="TK30"/>
      <c r="TL30"/>
      <c r="TM30"/>
      <c r="TN30"/>
      <c r="TO30"/>
      <c r="TP30"/>
      <c r="TQ30"/>
      <c r="TR30"/>
      <c r="TS30"/>
      <c r="TT30"/>
      <c r="TU30"/>
      <c r="TV30"/>
      <c r="TW30"/>
      <c r="TX30"/>
      <c r="TY30"/>
      <c r="TZ30"/>
      <c r="UA30"/>
      <c r="UB30"/>
      <c r="UC30"/>
      <c r="UD30"/>
      <c r="UE30"/>
      <c r="UF30"/>
      <c r="UG30"/>
      <c r="UH30"/>
      <c r="UI30"/>
      <c r="UJ30"/>
      <c r="UK30"/>
      <c r="UL30"/>
      <c r="UM30"/>
      <c r="UN30"/>
      <c r="UO30"/>
      <c r="UP30"/>
      <c r="UQ30"/>
      <c r="UR30"/>
      <c r="US30"/>
      <c r="UT30"/>
      <c r="UU30"/>
      <c r="UV30"/>
      <c r="UW30"/>
      <c r="UX30"/>
      <c r="UY30"/>
      <c r="UZ30"/>
      <c r="VA30"/>
      <c r="VB30"/>
      <c r="VC30"/>
      <c r="VD30"/>
      <c r="VE30"/>
      <c r="VF30"/>
      <c r="VG30"/>
      <c r="VH30"/>
      <c r="VI30"/>
      <c r="VJ30"/>
      <c r="VK30"/>
      <c r="VL30"/>
      <c r="VM30"/>
      <c r="VN30"/>
      <c r="VO30"/>
      <c r="VP30"/>
      <c r="VQ30"/>
      <c r="VR30"/>
      <c r="VS30"/>
      <c r="VT30"/>
      <c r="VU30"/>
      <c r="VV30"/>
      <c r="VW30"/>
      <c r="VX30"/>
      <c r="VY30"/>
      <c r="VZ30"/>
      <c r="WA30"/>
      <c r="WB30"/>
      <c r="WC30"/>
      <c r="WD30"/>
      <c r="WE30"/>
      <c r="WF30"/>
      <c r="WG30"/>
      <c r="WH30"/>
      <c r="WI30"/>
      <c r="WJ30"/>
      <c r="WK30"/>
      <c r="WL30"/>
      <c r="WM30"/>
      <c r="WN30"/>
      <c r="WO30"/>
      <c r="WP30"/>
      <c r="WQ30"/>
      <c r="WR30"/>
      <c r="WS30"/>
      <c r="WT30"/>
      <c r="WU30"/>
      <c r="WV30"/>
      <c r="WW30"/>
      <c r="WX30"/>
      <c r="WY30"/>
      <c r="WZ30"/>
      <c r="XA30"/>
      <c r="XB30"/>
      <c r="XC30"/>
      <c r="XD30"/>
      <c r="XE30"/>
      <c r="XF30"/>
      <c r="XG30"/>
      <c r="XH30"/>
      <c r="XI30"/>
      <c r="XJ30"/>
      <c r="XK30"/>
      <c r="XL30"/>
      <c r="XM30"/>
      <c r="XN30"/>
      <c r="XO30"/>
      <c r="XP30"/>
      <c r="XQ30"/>
      <c r="XR30"/>
      <c r="XS30"/>
      <c r="XT30"/>
      <c r="XU30"/>
      <c r="XV30"/>
      <c r="XW30"/>
      <c r="XX30"/>
      <c r="XY30"/>
      <c r="XZ30"/>
      <c r="YA30"/>
      <c r="YB30"/>
      <c r="YC30"/>
      <c r="YD30"/>
      <c r="YE30"/>
      <c r="YF30"/>
      <c r="YG30"/>
      <c r="YH30"/>
      <c r="YI30"/>
      <c r="YJ30"/>
      <c r="YK30"/>
      <c r="YL30"/>
      <c r="YM30"/>
      <c r="YN30"/>
      <c r="YO30"/>
      <c r="YP30"/>
      <c r="YQ30"/>
      <c r="YR30"/>
      <c r="YS30"/>
      <c r="YT30"/>
      <c r="YU30"/>
      <c r="YV30"/>
      <c r="YW30"/>
      <c r="YX30"/>
      <c r="YY30"/>
      <c r="YZ30"/>
      <c r="ZA30"/>
      <c r="ZB30"/>
      <c r="ZC30"/>
      <c r="ZD30"/>
      <c r="ZE30"/>
      <c r="ZF30"/>
      <c r="ZG30"/>
      <c r="ZH30"/>
      <c r="ZI30"/>
      <c r="ZJ30"/>
      <c r="ZK30"/>
      <c r="ZL30"/>
      <c r="ZM30"/>
      <c r="ZN30"/>
      <c r="ZO30"/>
      <c r="ZP30"/>
      <c r="ZQ30"/>
      <c r="ZR30"/>
      <c r="ZS30"/>
      <c r="ZT30"/>
      <c r="ZU30"/>
      <c r="ZV30"/>
      <c r="ZW30"/>
      <c r="ZX30"/>
      <c r="ZY30"/>
      <c r="ZZ30"/>
      <c r="AAA30"/>
      <c r="AAB30"/>
      <c r="AAC30"/>
      <c r="AAD30"/>
      <c r="AAE30"/>
      <c r="AAF30"/>
      <c r="AAG30"/>
      <c r="AAH30"/>
      <c r="AAI30"/>
      <c r="AAJ30"/>
      <c r="AAK30"/>
      <c r="AAL30"/>
      <c r="AAM30"/>
      <c r="AAN30"/>
      <c r="AAO30"/>
      <c r="AAP30"/>
      <c r="AAQ30"/>
      <c r="AAR30"/>
      <c r="AAS30"/>
      <c r="AAT30"/>
      <c r="AAU30"/>
      <c r="AAV30"/>
      <c r="AAW30"/>
      <c r="AAX30"/>
      <c r="AAY30"/>
      <c r="AAZ30"/>
      <c r="ABA30"/>
      <c r="ABB30"/>
      <c r="ABC30"/>
      <c r="ABD30"/>
      <c r="ABE30"/>
      <c r="ABF30"/>
      <c r="ABG30"/>
      <c r="ABH30"/>
      <c r="ABI30"/>
      <c r="ABJ30"/>
      <c r="ABK30"/>
      <c r="ABL30"/>
      <c r="ABM30"/>
      <c r="ABN30"/>
      <c r="ABO30"/>
      <c r="ABP30"/>
      <c r="ABQ30"/>
      <c r="ABR30"/>
      <c r="ABS30"/>
      <c r="ABT30"/>
      <c r="ABU30"/>
      <c r="ABV30"/>
      <c r="ABW30"/>
      <c r="ABX30"/>
      <c r="ABY30"/>
      <c r="ABZ30"/>
      <c r="ACA30"/>
      <c r="ACB30"/>
      <c r="ACC30"/>
      <c r="ACD30"/>
      <c r="ACE30"/>
      <c r="ACF30"/>
      <c r="ACG30"/>
      <c r="ACH30"/>
      <c r="ACI30"/>
      <c r="ACJ30"/>
      <c r="ACK30"/>
      <c r="ACL30"/>
      <c r="ACM30"/>
      <c r="ACN30"/>
      <c r="ACO30"/>
      <c r="ACP30"/>
      <c r="ACQ30"/>
      <c r="ACR30"/>
      <c r="ACS30"/>
      <c r="ACT30"/>
      <c r="ACU30"/>
      <c r="ACV30"/>
      <c r="ACW30"/>
      <c r="ACX30"/>
      <c r="ACY30"/>
      <c r="ACZ30"/>
      <c r="ADA30"/>
      <c r="ADB30"/>
      <c r="ADC30"/>
      <c r="ADD30"/>
      <c r="ADE30"/>
      <c r="ADF30"/>
      <c r="ADG30"/>
      <c r="ADH30"/>
      <c r="ADI30"/>
      <c r="ADJ30"/>
      <c r="ADK30"/>
      <c r="ADL30"/>
      <c r="ADM30"/>
      <c r="ADN30"/>
      <c r="ADO30"/>
      <c r="ADP30"/>
      <c r="ADQ30"/>
      <c r="ADR30"/>
      <c r="ADS30"/>
      <c r="ADT30"/>
      <c r="ADU30"/>
      <c r="ADV30"/>
      <c r="ADW30"/>
      <c r="ADX30"/>
      <c r="ADY30"/>
      <c r="ADZ30"/>
      <c r="AEA30"/>
      <c r="AEB30"/>
      <c r="AEC30"/>
      <c r="AED30"/>
      <c r="AEE30"/>
      <c r="AEF30"/>
      <c r="AEG30"/>
      <c r="AEH30"/>
      <c r="AEI30"/>
      <c r="AEJ30"/>
      <c r="AEK30"/>
      <c r="AEL30"/>
      <c r="AEM30"/>
      <c r="AEN30"/>
      <c r="AEO30"/>
      <c r="AEP30"/>
      <c r="AEQ30"/>
      <c r="AER30"/>
      <c r="AES30"/>
      <c r="AET30"/>
      <c r="AEU30"/>
      <c r="AEV30"/>
      <c r="AEW30"/>
      <c r="AEX30"/>
      <c r="AEY30"/>
      <c r="AEZ30"/>
      <c r="AFA30"/>
      <c r="AFB30"/>
      <c r="AFC30"/>
      <c r="AFD30"/>
      <c r="AFE30"/>
      <c r="AFF30"/>
      <c r="AFG30"/>
      <c r="AFH30"/>
      <c r="AFI30"/>
      <c r="AFJ30"/>
      <c r="AFK30"/>
      <c r="AFL30"/>
      <c r="AFM30"/>
      <c r="AFN30"/>
      <c r="AFO30"/>
      <c r="AFP30"/>
      <c r="AFQ30"/>
      <c r="AFR30"/>
      <c r="AFS30"/>
      <c r="AFT30"/>
      <c r="AFU30"/>
      <c r="AFV30"/>
      <c r="AFW30"/>
      <c r="AFX30"/>
      <c r="AFY30"/>
      <c r="AFZ30"/>
      <c r="AGA30"/>
      <c r="AGB30"/>
      <c r="AGC30"/>
      <c r="AGD30"/>
      <c r="AGE30"/>
      <c r="AGF30"/>
      <c r="AGG30"/>
      <c r="AGH30"/>
      <c r="AGI30"/>
      <c r="AGJ30"/>
      <c r="AGK30"/>
      <c r="AGL30"/>
      <c r="AGM30"/>
      <c r="AGN30"/>
      <c r="AGO30"/>
      <c r="AGP30"/>
      <c r="AGQ30"/>
      <c r="AGR30"/>
      <c r="AGS30"/>
      <c r="AGT30"/>
      <c r="AGU30"/>
      <c r="AGV30"/>
      <c r="AGW30"/>
      <c r="AGX30"/>
      <c r="AGY30"/>
      <c r="AGZ30"/>
      <c r="AHA30"/>
      <c r="AHB30"/>
      <c r="AHC30"/>
      <c r="AHD30"/>
      <c r="AHE30"/>
      <c r="AHF30"/>
      <c r="AHG30"/>
      <c r="AHH30"/>
      <c r="AHI30"/>
      <c r="AHJ30"/>
      <c r="AHK30"/>
      <c r="AHL30"/>
      <c r="AHM30"/>
      <c r="AHN30"/>
      <c r="AHO30"/>
      <c r="AHP30"/>
      <c r="AHQ30"/>
      <c r="AHR30"/>
      <c r="AHS30"/>
      <c r="AHT30"/>
      <c r="AHU30"/>
      <c r="AHV30"/>
      <c r="AHW30"/>
      <c r="AHX30"/>
      <c r="AHY30"/>
      <c r="AHZ30"/>
      <c r="AIA30"/>
      <c r="AIB30"/>
      <c r="AIC30"/>
      <c r="AID30"/>
      <c r="AIE30"/>
      <c r="AIF30"/>
      <c r="AIG30"/>
      <c r="AIH30"/>
      <c r="AII30"/>
      <c r="AIJ30"/>
      <c r="AIK30"/>
      <c r="AIL30"/>
      <c r="AIM30"/>
      <c r="AIN30"/>
      <c r="AIO30"/>
      <c r="AIP30"/>
      <c r="AIQ30"/>
      <c r="AIR30"/>
      <c r="AIS30"/>
      <c r="AIT30"/>
      <c r="AIU30"/>
      <c r="AIV30"/>
      <c r="AIW30"/>
      <c r="AIX30"/>
      <c r="AIY30"/>
      <c r="AIZ30"/>
      <c r="AJA30"/>
      <c r="AJB30"/>
      <c r="AJC30"/>
      <c r="AJD30"/>
      <c r="AJE30"/>
      <c r="AJF30"/>
      <c r="AJG30"/>
      <c r="AJH30"/>
      <c r="AJI30"/>
      <c r="AJJ30"/>
      <c r="AJK30"/>
      <c r="AJL30"/>
      <c r="AJM30"/>
      <c r="AJN30"/>
      <c r="AJO30"/>
      <c r="AJP30"/>
      <c r="AJQ30"/>
      <c r="AJR30"/>
      <c r="AJS30"/>
      <c r="AJT30"/>
      <c r="AJU30"/>
      <c r="AJV30"/>
      <c r="AJW30"/>
      <c r="AJX30"/>
      <c r="AJY30"/>
      <c r="AJZ30"/>
      <c r="AKA30"/>
      <c r="AKB30"/>
      <c r="AKC30"/>
      <c r="AKD30"/>
      <c r="AKE30"/>
      <c r="AKF30"/>
      <c r="AKG30"/>
      <c r="AKH30"/>
      <c r="AKI30"/>
      <c r="AKJ30"/>
      <c r="AKK30"/>
      <c r="AKL30"/>
      <c r="AKM30"/>
      <c r="AKN30"/>
      <c r="AKO30"/>
      <c r="AKP30"/>
      <c r="AKQ30"/>
      <c r="AKR30"/>
      <c r="AKS30"/>
      <c r="AKT30"/>
      <c r="AKU30"/>
      <c r="AKV30"/>
      <c r="AKW30"/>
      <c r="AKX30"/>
      <c r="AKY30"/>
      <c r="AKZ30"/>
      <c r="ALA30"/>
      <c r="ALB30"/>
      <c r="ALC30"/>
      <c r="ALD30"/>
      <c r="ALE30"/>
      <c r="ALF30"/>
      <c r="ALG30"/>
      <c r="ALH30"/>
      <c r="ALI30"/>
      <c r="ALJ30"/>
      <c r="ALK30"/>
      <c r="ALL30"/>
      <c r="ALM30"/>
      <c r="ALN30"/>
      <c r="ALO30"/>
      <c r="ALP30"/>
      <c r="ALQ30"/>
      <c r="ALR30"/>
      <c r="ALS30"/>
      <c r="ALT30"/>
      <c r="ALU30"/>
      <c r="ALV30"/>
      <c r="ALW30"/>
      <c r="ALX30"/>
      <c r="ALY30"/>
      <c r="ALZ30"/>
      <c r="AMA30"/>
      <c r="AMB30"/>
      <c r="AMC30"/>
      <c r="AMD30"/>
      <c r="AME30"/>
      <c r="AMF30"/>
      <c r="AMG30"/>
      <c r="AMH30"/>
      <c r="AMI30"/>
      <c r="AMJ30"/>
    </row>
    <row r="31" spans="1:1024" ht="18.75" customHeight="1">
      <c r="A31" s="131"/>
      <c r="B31" s="328"/>
      <c r="C31" s="328"/>
      <c r="D31" s="328"/>
      <c r="E31" s="328"/>
      <c r="F31" s="334"/>
      <c r="G31" s="334"/>
      <c r="H31" s="334"/>
      <c r="I31" s="334"/>
      <c r="J31" s="334"/>
      <c r="K31" s="334"/>
      <c r="L31" s="334"/>
      <c r="M31" s="337" t="s">
        <v>107</v>
      </c>
      <c r="N31" s="337"/>
      <c r="O31" s="337"/>
      <c r="P31" s="338">
        <f>$M$30/($AE$32-1)</f>
        <v>0</v>
      </c>
      <c r="Q31" s="338"/>
      <c r="R31" s="338"/>
      <c r="S31" s="338"/>
      <c r="T31" s="141" t="s">
        <v>108</v>
      </c>
      <c r="U31" s="138"/>
      <c r="V31" s="339"/>
      <c r="W31" s="339"/>
      <c r="X31" s="126"/>
      <c r="Y31" s="140"/>
      <c r="Z31" s="341"/>
      <c r="AA31" s="342"/>
      <c r="AB31" s="333"/>
      <c r="AC31" s="125"/>
      <c r="AD31" s="125"/>
      <c r="AE31" s="126"/>
      <c r="AF31" s="126"/>
      <c r="AG31" s="125"/>
      <c r="AH31" s="126"/>
      <c r="AI31" s="115"/>
      <c r="AJ31" s="122"/>
      <c r="AK31"/>
      <c r="AL31"/>
      <c r="AM31"/>
      <c r="AN31"/>
      <c r="AO31"/>
      <c r="AP31"/>
      <c r="AQ31"/>
      <c r="AR31" s="112"/>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c r="OJ31"/>
      <c r="OK31"/>
      <c r="OL31"/>
      <c r="OM31"/>
      <c r="ON31"/>
      <c r="OO31"/>
      <c r="OP31"/>
      <c r="OQ31"/>
      <c r="OR31"/>
      <c r="OS31"/>
      <c r="OT31"/>
      <c r="OU31"/>
      <c r="OV31"/>
      <c r="OW31"/>
      <c r="OX31"/>
      <c r="OY31"/>
      <c r="OZ31"/>
      <c r="PA31"/>
      <c r="PB31"/>
      <c r="PC31"/>
      <c r="PD31"/>
      <c r="PE31"/>
      <c r="PF31"/>
      <c r="PG31"/>
      <c r="PH31"/>
      <c r="PI31"/>
      <c r="PJ31"/>
      <c r="PK31"/>
      <c r="PL31"/>
      <c r="PM31"/>
      <c r="PN31"/>
      <c r="PO31"/>
      <c r="PP31"/>
      <c r="PQ31"/>
      <c r="PR31"/>
      <c r="PS31"/>
      <c r="PT31"/>
      <c r="PU31"/>
      <c r="PV31"/>
      <c r="PW31"/>
      <c r="PX31"/>
      <c r="PY31"/>
      <c r="PZ31"/>
      <c r="QA31"/>
      <c r="QB31"/>
      <c r="QC31"/>
      <c r="QD31"/>
      <c r="QE31"/>
      <c r="QF31"/>
      <c r="QG31"/>
      <c r="QH31"/>
      <c r="QI31"/>
      <c r="QJ31"/>
      <c r="QK31"/>
      <c r="QL31"/>
      <c r="QM31"/>
      <c r="QN31"/>
      <c r="QO31"/>
      <c r="QP31"/>
      <c r="QQ31"/>
      <c r="QR31"/>
      <c r="QS31"/>
      <c r="QT31"/>
      <c r="QU31"/>
      <c r="QV31"/>
      <c r="QW31"/>
      <c r="QX31"/>
      <c r="QY31"/>
      <c r="QZ31"/>
      <c r="RA31"/>
      <c r="RB31"/>
      <c r="RC31"/>
      <c r="RD31"/>
      <c r="RE31"/>
      <c r="RF31"/>
      <c r="RG31"/>
      <c r="RH31"/>
      <c r="RI31"/>
      <c r="RJ31"/>
      <c r="RK31"/>
      <c r="RL31"/>
      <c r="RM31"/>
      <c r="RN31"/>
      <c r="RO31"/>
      <c r="RP31"/>
      <c r="RQ31"/>
      <c r="RR31"/>
      <c r="RS31"/>
      <c r="RT31"/>
      <c r="RU31"/>
      <c r="RV31"/>
      <c r="RW31"/>
      <c r="RX31"/>
      <c r="RY31"/>
      <c r="RZ31"/>
      <c r="SA31"/>
      <c r="SB31"/>
      <c r="SC31"/>
      <c r="SD31"/>
      <c r="SE31"/>
      <c r="SF31"/>
      <c r="SG31"/>
      <c r="SH31"/>
      <c r="SI31"/>
      <c r="SJ31"/>
      <c r="SK31"/>
      <c r="SL31"/>
      <c r="SM31"/>
      <c r="SN31"/>
      <c r="SO31"/>
      <c r="SP31"/>
      <c r="SQ31"/>
      <c r="SR31"/>
      <c r="SS31"/>
      <c r="ST31"/>
      <c r="SU31"/>
      <c r="SV31"/>
      <c r="SW31"/>
      <c r="SX31"/>
      <c r="SY31"/>
      <c r="SZ31"/>
      <c r="TA31"/>
      <c r="TB31"/>
      <c r="TC31"/>
      <c r="TD31"/>
      <c r="TE31"/>
      <c r="TF31"/>
      <c r="TG31"/>
      <c r="TH31"/>
      <c r="TI31"/>
      <c r="TJ31"/>
      <c r="TK31"/>
      <c r="TL31"/>
      <c r="TM31"/>
      <c r="TN31"/>
      <c r="TO31"/>
      <c r="TP31"/>
      <c r="TQ31"/>
      <c r="TR31"/>
      <c r="TS31"/>
      <c r="TT31"/>
      <c r="TU31"/>
      <c r="TV31"/>
      <c r="TW31"/>
      <c r="TX31"/>
      <c r="TY31"/>
      <c r="TZ31"/>
      <c r="UA31"/>
      <c r="UB31"/>
      <c r="UC31"/>
      <c r="UD31"/>
      <c r="UE31"/>
      <c r="UF31"/>
      <c r="UG31"/>
      <c r="UH31"/>
      <c r="UI31"/>
      <c r="UJ31"/>
      <c r="UK31"/>
      <c r="UL31"/>
      <c r="UM31"/>
      <c r="UN31"/>
      <c r="UO31"/>
      <c r="UP31"/>
      <c r="UQ31"/>
      <c r="UR31"/>
      <c r="US31"/>
      <c r="UT31"/>
      <c r="UU31"/>
      <c r="UV31"/>
      <c r="UW31"/>
      <c r="UX31"/>
      <c r="UY31"/>
      <c r="UZ31"/>
      <c r="VA31"/>
      <c r="VB31"/>
      <c r="VC31"/>
      <c r="VD31"/>
      <c r="VE31"/>
      <c r="VF31"/>
      <c r="VG31"/>
      <c r="VH31"/>
      <c r="VI31"/>
      <c r="VJ31"/>
      <c r="VK31"/>
      <c r="VL31"/>
      <c r="VM31"/>
      <c r="VN31"/>
      <c r="VO31"/>
      <c r="VP31"/>
      <c r="VQ31"/>
      <c r="VR31"/>
      <c r="VS31"/>
      <c r="VT31"/>
      <c r="VU31"/>
      <c r="VV31"/>
      <c r="VW31"/>
      <c r="VX31"/>
      <c r="VY31"/>
      <c r="VZ31"/>
      <c r="WA31"/>
      <c r="WB31"/>
      <c r="WC31"/>
      <c r="WD31"/>
      <c r="WE31"/>
      <c r="WF31"/>
      <c r="WG31"/>
      <c r="WH31"/>
      <c r="WI31"/>
      <c r="WJ31"/>
      <c r="WK31"/>
      <c r="WL31"/>
      <c r="WM31"/>
      <c r="WN31"/>
      <c r="WO31"/>
      <c r="WP31"/>
      <c r="WQ31"/>
      <c r="WR31"/>
      <c r="WS31"/>
      <c r="WT31"/>
      <c r="WU31"/>
      <c r="WV31"/>
      <c r="WW31"/>
      <c r="WX31"/>
      <c r="WY31"/>
      <c r="WZ31"/>
      <c r="XA31"/>
      <c r="XB31"/>
      <c r="XC31"/>
      <c r="XD31"/>
      <c r="XE31"/>
      <c r="XF31"/>
      <c r="XG31"/>
      <c r="XH31"/>
      <c r="XI31"/>
      <c r="XJ31"/>
      <c r="XK31"/>
      <c r="XL31"/>
      <c r="XM31"/>
      <c r="XN31"/>
      <c r="XO31"/>
      <c r="XP31"/>
      <c r="XQ31"/>
      <c r="XR31"/>
      <c r="XS31"/>
      <c r="XT31"/>
      <c r="XU31"/>
      <c r="XV31"/>
      <c r="XW31"/>
      <c r="XX31"/>
      <c r="XY31"/>
      <c r="XZ31"/>
      <c r="YA31"/>
      <c r="YB31"/>
      <c r="YC31"/>
      <c r="YD31"/>
      <c r="YE31"/>
      <c r="YF31"/>
      <c r="YG31"/>
      <c r="YH31"/>
      <c r="YI31"/>
      <c r="YJ31"/>
      <c r="YK31"/>
      <c r="YL31"/>
      <c r="YM31"/>
      <c r="YN31"/>
      <c r="YO31"/>
      <c r="YP31"/>
      <c r="YQ31"/>
      <c r="YR31"/>
      <c r="YS31"/>
      <c r="YT31"/>
      <c r="YU31"/>
      <c r="YV31"/>
      <c r="YW31"/>
      <c r="YX31"/>
      <c r="YY31"/>
      <c r="YZ31"/>
      <c r="ZA31"/>
      <c r="ZB31"/>
      <c r="ZC31"/>
      <c r="ZD31"/>
      <c r="ZE31"/>
      <c r="ZF31"/>
      <c r="ZG31"/>
      <c r="ZH31"/>
      <c r="ZI31"/>
      <c r="ZJ31"/>
      <c r="ZK31"/>
      <c r="ZL31"/>
      <c r="ZM31"/>
      <c r="ZN31"/>
      <c r="ZO31"/>
      <c r="ZP31"/>
      <c r="ZQ31"/>
      <c r="ZR31"/>
      <c r="ZS31"/>
      <c r="ZT31"/>
      <c r="ZU31"/>
      <c r="ZV31"/>
      <c r="ZW31"/>
      <c r="ZX31"/>
      <c r="ZY31"/>
      <c r="ZZ31"/>
      <c r="AAA31"/>
      <c r="AAB31"/>
      <c r="AAC31"/>
      <c r="AAD31"/>
      <c r="AAE31"/>
      <c r="AAF31"/>
      <c r="AAG31"/>
      <c r="AAH31"/>
      <c r="AAI31"/>
      <c r="AAJ31"/>
      <c r="AAK31"/>
      <c r="AAL31"/>
      <c r="AAM31"/>
      <c r="AAN31"/>
      <c r="AAO31"/>
      <c r="AAP31"/>
      <c r="AAQ31"/>
      <c r="AAR31"/>
      <c r="AAS31"/>
      <c r="AAT31"/>
      <c r="AAU31"/>
      <c r="AAV31"/>
      <c r="AAW31"/>
      <c r="AAX31"/>
      <c r="AAY31"/>
      <c r="AAZ31"/>
      <c r="ABA31"/>
      <c r="ABB31"/>
      <c r="ABC31"/>
      <c r="ABD31"/>
      <c r="ABE31"/>
      <c r="ABF31"/>
      <c r="ABG31"/>
      <c r="ABH31"/>
      <c r="ABI31"/>
      <c r="ABJ31"/>
      <c r="ABK31"/>
      <c r="ABL31"/>
      <c r="ABM31"/>
      <c r="ABN31"/>
      <c r="ABO31"/>
      <c r="ABP31"/>
      <c r="ABQ31"/>
      <c r="ABR31"/>
      <c r="ABS31"/>
      <c r="ABT31"/>
      <c r="ABU31"/>
      <c r="ABV31"/>
      <c r="ABW31"/>
      <c r="ABX31"/>
      <c r="ABY31"/>
      <c r="ABZ31"/>
      <c r="ACA31"/>
      <c r="ACB31"/>
      <c r="ACC31"/>
      <c r="ACD31"/>
      <c r="ACE31"/>
      <c r="ACF31"/>
      <c r="ACG31"/>
      <c r="ACH31"/>
      <c r="ACI31"/>
      <c r="ACJ31"/>
      <c r="ACK31"/>
      <c r="ACL31"/>
      <c r="ACM31"/>
      <c r="ACN31"/>
      <c r="ACO31"/>
      <c r="ACP31"/>
      <c r="ACQ31"/>
      <c r="ACR31"/>
      <c r="ACS31"/>
      <c r="ACT31"/>
      <c r="ACU31"/>
      <c r="ACV31"/>
      <c r="ACW31"/>
      <c r="ACX31"/>
      <c r="ACY31"/>
      <c r="ACZ31"/>
      <c r="ADA31"/>
      <c r="ADB31"/>
      <c r="ADC31"/>
      <c r="ADD31"/>
      <c r="ADE31"/>
      <c r="ADF31"/>
      <c r="ADG31"/>
      <c r="ADH31"/>
      <c r="ADI31"/>
      <c r="ADJ31"/>
      <c r="ADK31"/>
      <c r="ADL31"/>
      <c r="ADM31"/>
      <c r="ADN31"/>
      <c r="ADO31"/>
      <c r="ADP31"/>
      <c r="ADQ31"/>
      <c r="ADR31"/>
      <c r="ADS31"/>
      <c r="ADT31"/>
      <c r="ADU31"/>
      <c r="ADV31"/>
      <c r="ADW31"/>
      <c r="ADX31"/>
      <c r="ADY31"/>
      <c r="ADZ31"/>
      <c r="AEA31"/>
      <c r="AEB31"/>
      <c r="AEC31"/>
      <c r="AED31"/>
      <c r="AEE31"/>
      <c r="AEF31"/>
      <c r="AEG31"/>
      <c r="AEH31"/>
      <c r="AEI31"/>
      <c r="AEJ31"/>
      <c r="AEK31"/>
      <c r="AEL31"/>
      <c r="AEM31"/>
      <c r="AEN31"/>
      <c r="AEO31"/>
      <c r="AEP31"/>
      <c r="AEQ31"/>
      <c r="AER31"/>
      <c r="AES31"/>
      <c r="AET31"/>
      <c r="AEU31"/>
      <c r="AEV31"/>
      <c r="AEW31"/>
      <c r="AEX31"/>
      <c r="AEY31"/>
      <c r="AEZ31"/>
      <c r="AFA31"/>
      <c r="AFB31"/>
      <c r="AFC31"/>
      <c r="AFD31"/>
      <c r="AFE31"/>
      <c r="AFF31"/>
      <c r="AFG31"/>
      <c r="AFH31"/>
      <c r="AFI31"/>
      <c r="AFJ31"/>
      <c r="AFK31"/>
      <c r="AFL31"/>
      <c r="AFM31"/>
      <c r="AFN31"/>
      <c r="AFO31"/>
      <c r="AFP31"/>
      <c r="AFQ31"/>
      <c r="AFR31"/>
      <c r="AFS31"/>
      <c r="AFT31"/>
      <c r="AFU31"/>
      <c r="AFV31"/>
      <c r="AFW31"/>
      <c r="AFX31"/>
      <c r="AFY31"/>
      <c r="AFZ31"/>
      <c r="AGA31"/>
      <c r="AGB31"/>
      <c r="AGC31"/>
      <c r="AGD31"/>
      <c r="AGE31"/>
      <c r="AGF31"/>
      <c r="AGG31"/>
      <c r="AGH31"/>
      <c r="AGI31"/>
      <c r="AGJ31"/>
      <c r="AGK31"/>
      <c r="AGL31"/>
      <c r="AGM31"/>
      <c r="AGN31"/>
      <c r="AGO31"/>
      <c r="AGP31"/>
      <c r="AGQ31"/>
      <c r="AGR31"/>
      <c r="AGS31"/>
      <c r="AGT31"/>
      <c r="AGU31"/>
      <c r="AGV31"/>
      <c r="AGW31"/>
      <c r="AGX31"/>
      <c r="AGY31"/>
      <c r="AGZ31"/>
      <c r="AHA31"/>
      <c r="AHB31"/>
      <c r="AHC31"/>
      <c r="AHD31"/>
      <c r="AHE31"/>
      <c r="AHF31"/>
      <c r="AHG31"/>
      <c r="AHH31"/>
      <c r="AHI31"/>
      <c r="AHJ31"/>
      <c r="AHK31"/>
      <c r="AHL31"/>
      <c r="AHM31"/>
      <c r="AHN31"/>
      <c r="AHO31"/>
      <c r="AHP31"/>
      <c r="AHQ31"/>
      <c r="AHR31"/>
      <c r="AHS31"/>
      <c r="AHT31"/>
      <c r="AHU31"/>
      <c r="AHV31"/>
      <c r="AHW31"/>
      <c r="AHX31"/>
      <c r="AHY31"/>
      <c r="AHZ31"/>
      <c r="AIA31"/>
      <c r="AIB31"/>
      <c r="AIC31"/>
      <c r="AID31"/>
      <c r="AIE31"/>
      <c r="AIF31"/>
      <c r="AIG31"/>
      <c r="AIH31"/>
      <c r="AII31"/>
      <c r="AIJ31"/>
      <c r="AIK31"/>
      <c r="AIL31"/>
      <c r="AIM31"/>
      <c r="AIN31"/>
      <c r="AIO31"/>
      <c r="AIP31"/>
      <c r="AIQ31"/>
      <c r="AIR31"/>
      <c r="AIS31"/>
      <c r="AIT31"/>
      <c r="AIU31"/>
      <c r="AIV31"/>
      <c r="AIW31"/>
      <c r="AIX31"/>
      <c r="AIY31"/>
      <c r="AIZ31"/>
      <c r="AJA31"/>
      <c r="AJB31"/>
      <c r="AJC31"/>
      <c r="AJD31"/>
      <c r="AJE31"/>
      <c r="AJF31"/>
      <c r="AJG31"/>
      <c r="AJH31"/>
      <c r="AJI31"/>
      <c r="AJJ31"/>
      <c r="AJK31"/>
      <c r="AJL31"/>
      <c r="AJM31"/>
      <c r="AJN31"/>
      <c r="AJO31"/>
      <c r="AJP31"/>
      <c r="AJQ31"/>
      <c r="AJR31"/>
      <c r="AJS31"/>
      <c r="AJT31"/>
      <c r="AJU31"/>
      <c r="AJV31"/>
      <c r="AJW31"/>
      <c r="AJX31"/>
      <c r="AJY31"/>
      <c r="AJZ31"/>
      <c r="AKA31"/>
      <c r="AKB31"/>
      <c r="AKC31"/>
      <c r="AKD31"/>
      <c r="AKE31"/>
      <c r="AKF31"/>
      <c r="AKG31"/>
      <c r="AKH31"/>
      <c r="AKI31"/>
      <c r="AKJ31"/>
      <c r="AKK31"/>
      <c r="AKL31"/>
      <c r="AKM31"/>
      <c r="AKN31"/>
      <c r="AKO31"/>
      <c r="AKP31"/>
      <c r="AKQ31"/>
      <c r="AKR31"/>
      <c r="AKS31"/>
      <c r="AKT31"/>
      <c r="AKU31"/>
      <c r="AKV31"/>
      <c r="AKW31"/>
      <c r="AKX31"/>
      <c r="AKY31"/>
      <c r="AKZ31"/>
      <c r="ALA31"/>
      <c r="ALB31"/>
      <c r="ALC31"/>
      <c r="ALD31"/>
      <c r="ALE31"/>
      <c r="ALF31"/>
      <c r="ALG31"/>
      <c r="ALH31"/>
      <c r="ALI31"/>
      <c r="ALJ31"/>
      <c r="ALK31"/>
      <c r="ALL31"/>
      <c r="ALM31"/>
      <c r="ALN31"/>
      <c r="ALO31"/>
      <c r="ALP31"/>
      <c r="ALQ31"/>
      <c r="ALR31"/>
      <c r="ALS31"/>
      <c r="ALT31"/>
      <c r="ALU31"/>
      <c r="ALV31"/>
      <c r="ALW31"/>
      <c r="ALX31"/>
      <c r="ALY31"/>
      <c r="ALZ31"/>
      <c r="AMA31"/>
      <c r="AMB31"/>
      <c r="AMC31"/>
      <c r="AMD31"/>
      <c r="AME31"/>
      <c r="AMF31"/>
      <c r="AMG31"/>
      <c r="AMH31"/>
      <c r="AMI31"/>
      <c r="AMJ31"/>
    </row>
    <row r="32" spans="1:1024" s="101" customFormat="1" ht="18.75" customHeight="1">
      <c r="A32" s="103" t="s">
        <v>110</v>
      </c>
      <c r="B32" s="343" t="s">
        <v>111</v>
      </c>
      <c r="C32" s="343"/>
      <c r="D32" s="343"/>
      <c r="E32" s="343"/>
      <c r="F32" s="343"/>
      <c r="G32" s="343"/>
      <c r="H32" s="343"/>
      <c r="I32" s="343"/>
      <c r="J32" s="343"/>
      <c r="K32" s="343"/>
      <c r="L32" s="343"/>
      <c r="M32" s="344" t="s">
        <v>112</v>
      </c>
      <c r="N32" s="344"/>
      <c r="O32" s="344"/>
      <c r="P32" s="344"/>
      <c r="Q32" s="344"/>
      <c r="R32" s="344"/>
      <c r="S32" s="344"/>
      <c r="T32" s="344"/>
      <c r="U32" s="344"/>
      <c r="V32" s="344"/>
      <c r="W32" s="344"/>
      <c r="X32" s="344"/>
      <c r="Y32" s="344"/>
      <c r="Z32" s="345"/>
      <c r="AA32" s="345"/>
      <c r="AB32" s="143" t="s">
        <v>113</v>
      </c>
      <c r="AC32" s="346" t="s">
        <v>114</v>
      </c>
      <c r="AD32" s="346"/>
      <c r="AE32" s="345"/>
      <c r="AF32" s="345"/>
      <c r="AG32" s="144" t="s">
        <v>113</v>
      </c>
      <c r="AH32" s="145"/>
      <c r="AI32" s="146"/>
      <c r="AJ32" s="106"/>
    </row>
    <row r="33" spans="1:1024" ht="3" customHeight="1">
      <c r="A33" s="147"/>
      <c r="B33" s="148"/>
      <c r="C33" s="148"/>
      <c r="D33" s="148"/>
      <c r="E33" s="148"/>
      <c r="F33" s="148"/>
      <c r="G33" s="148"/>
      <c r="H33" s="148"/>
      <c r="I33" s="148"/>
      <c r="J33" s="148"/>
      <c r="K33" s="148"/>
      <c r="L33" s="148"/>
      <c r="M33" s="149"/>
      <c r="N33" s="149"/>
      <c r="O33" s="149"/>
      <c r="P33" s="149"/>
      <c r="Q33" s="149"/>
      <c r="R33" s="149"/>
      <c r="S33" s="149"/>
      <c r="T33" s="149"/>
      <c r="U33" s="149"/>
      <c r="V33" s="149"/>
      <c r="W33" s="149"/>
      <c r="X33" s="149"/>
      <c r="Y33" s="149"/>
      <c r="Z33" s="149"/>
      <c r="AA33" s="149"/>
      <c r="AB33" s="149"/>
      <c r="AC33" s="149"/>
      <c r="AD33" s="149"/>
      <c r="AE33" s="149"/>
      <c r="AF33" s="149"/>
      <c r="AG33" s="149"/>
      <c r="AH33" s="149"/>
      <c r="AI33" s="149"/>
      <c r="AJ33" s="150"/>
      <c r="AK33" s="91"/>
      <c r="AL33"/>
      <c r="AM33"/>
      <c r="AN33"/>
      <c r="AO33"/>
      <c r="AP33"/>
      <c r="AQ33"/>
      <c r="AR33"/>
      <c r="AS33"/>
      <c r="AT33" s="112"/>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c r="JD33"/>
      <c r="JE33"/>
      <c r="JF33"/>
      <c r="JG33"/>
      <c r="JH33"/>
      <c r="JI33"/>
      <c r="JJ33"/>
      <c r="JK33"/>
      <c r="JL33"/>
      <c r="JM33"/>
      <c r="JN33"/>
      <c r="JO33"/>
      <c r="JP33"/>
      <c r="JQ33"/>
      <c r="JR33"/>
      <c r="JS33"/>
      <c r="JT33"/>
      <c r="JU33"/>
      <c r="JV33"/>
      <c r="JW33"/>
      <c r="JX33"/>
      <c r="JY33"/>
      <c r="JZ33"/>
      <c r="KA33"/>
      <c r="KB33"/>
      <c r="KC33"/>
      <c r="KD33"/>
      <c r="KE33"/>
      <c r="KF33"/>
      <c r="KG33"/>
      <c r="KH33"/>
      <c r="KI33"/>
      <c r="KJ33"/>
      <c r="KK33"/>
      <c r="KL33"/>
      <c r="KM33"/>
      <c r="KN33"/>
      <c r="KO33"/>
      <c r="KP33"/>
      <c r="KQ33"/>
      <c r="KR33"/>
      <c r="KS33"/>
      <c r="KT33"/>
      <c r="KU33"/>
      <c r="KV33"/>
      <c r="KW33"/>
      <c r="KX33"/>
      <c r="KY33"/>
      <c r="KZ33"/>
      <c r="LA33"/>
      <c r="LB33"/>
      <c r="LC33"/>
      <c r="LD33"/>
      <c r="LE33"/>
      <c r="LF33"/>
      <c r="LG33"/>
      <c r="LH33"/>
      <c r="LI33"/>
      <c r="LJ33"/>
      <c r="LK33"/>
      <c r="LL33"/>
      <c r="LM33"/>
      <c r="LN33"/>
      <c r="LO33"/>
      <c r="LP33"/>
      <c r="LQ33"/>
      <c r="LR33"/>
      <c r="LS33"/>
      <c r="LT33"/>
      <c r="LU33"/>
      <c r="LV33"/>
      <c r="LW33"/>
      <c r="LX33"/>
      <c r="LY33"/>
      <c r="LZ33"/>
      <c r="MA33"/>
      <c r="MB33"/>
      <c r="MC33"/>
      <c r="MD33"/>
      <c r="ME33"/>
      <c r="MF33"/>
      <c r="MG33"/>
      <c r="MH33"/>
      <c r="MI33"/>
      <c r="MJ33"/>
      <c r="MK33"/>
      <c r="ML33"/>
      <c r="MM33"/>
      <c r="MN33"/>
      <c r="MO33"/>
      <c r="MP33"/>
      <c r="MQ33"/>
      <c r="MR33"/>
      <c r="MS33"/>
      <c r="MT33"/>
      <c r="MU33"/>
      <c r="MV33"/>
      <c r="MW33"/>
      <c r="MX33"/>
      <c r="MY33"/>
      <c r="MZ33"/>
      <c r="NA33"/>
      <c r="NB33"/>
      <c r="NC33"/>
      <c r="ND33"/>
      <c r="NE33"/>
      <c r="NF33"/>
      <c r="NG33"/>
      <c r="NH33"/>
      <c r="NI33"/>
      <c r="NJ33"/>
      <c r="NK33"/>
      <c r="NL33"/>
      <c r="NM33"/>
      <c r="NN33"/>
      <c r="NO33"/>
      <c r="NP33"/>
      <c r="NQ33"/>
      <c r="NR33"/>
      <c r="NS33"/>
      <c r="NT33"/>
      <c r="NU33"/>
      <c r="NV33"/>
      <c r="NW33"/>
      <c r="NX33"/>
      <c r="NY33"/>
      <c r="NZ33"/>
      <c r="OA33"/>
      <c r="OB33"/>
      <c r="OC33"/>
      <c r="OD33"/>
      <c r="OE33"/>
      <c r="OF33"/>
      <c r="OG33"/>
      <c r="OH33"/>
      <c r="OI33"/>
      <c r="OJ33"/>
      <c r="OK33"/>
      <c r="OL33"/>
      <c r="OM33"/>
      <c r="ON33"/>
      <c r="OO33"/>
      <c r="OP33"/>
      <c r="OQ33"/>
      <c r="OR33"/>
      <c r="OS33"/>
      <c r="OT33"/>
      <c r="OU33"/>
      <c r="OV33"/>
      <c r="OW33"/>
      <c r="OX33"/>
      <c r="OY33"/>
      <c r="OZ33"/>
      <c r="PA33"/>
      <c r="PB33"/>
      <c r="PC33"/>
      <c r="PD33"/>
      <c r="PE33"/>
      <c r="PF33"/>
      <c r="PG33"/>
      <c r="PH33"/>
      <c r="PI33"/>
      <c r="PJ33"/>
      <c r="PK33"/>
      <c r="PL33"/>
      <c r="PM33"/>
      <c r="PN33"/>
      <c r="PO33"/>
      <c r="PP33"/>
      <c r="PQ33"/>
      <c r="PR33"/>
      <c r="PS33"/>
      <c r="PT33"/>
      <c r="PU33"/>
      <c r="PV33"/>
      <c r="PW33"/>
      <c r="PX33"/>
      <c r="PY33"/>
      <c r="PZ33"/>
      <c r="QA33"/>
      <c r="QB33"/>
      <c r="QC33"/>
      <c r="QD33"/>
      <c r="QE33"/>
      <c r="QF33"/>
      <c r="QG33"/>
      <c r="QH33"/>
      <c r="QI33"/>
      <c r="QJ33"/>
      <c r="QK33"/>
      <c r="QL33"/>
      <c r="QM33"/>
      <c r="QN33"/>
      <c r="QO33"/>
      <c r="QP33"/>
      <c r="QQ33"/>
      <c r="QR33"/>
      <c r="QS33"/>
      <c r="QT33"/>
      <c r="QU33"/>
      <c r="QV33"/>
      <c r="QW33"/>
      <c r="QX33"/>
      <c r="QY33"/>
      <c r="QZ33"/>
      <c r="RA33"/>
      <c r="RB33"/>
      <c r="RC33"/>
      <c r="RD33"/>
      <c r="RE33"/>
      <c r="RF33"/>
      <c r="RG33"/>
      <c r="RH33"/>
      <c r="RI33"/>
      <c r="RJ33"/>
      <c r="RK33"/>
      <c r="RL33"/>
      <c r="RM33"/>
      <c r="RN33"/>
      <c r="RO33"/>
      <c r="RP33"/>
      <c r="RQ33"/>
      <c r="RR33"/>
      <c r="RS33"/>
      <c r="RT33"/>
      <c r="RU33"/>
      <c r="RV33"/>
      <c r="RW33"/>
      <c r="RX33"/>
      <c r="RY33"/>
      <c r="RZ33"/>
      <c r="SA33"/>
      <c r="SB33"/>
      <c r="SC33"/>
      <c r="SD33"/>
      <c r="SE33"/>
      <c r="SF33"/>
      <c r="SG33"/>
      <c r="SH33"/>
      <c r="SI33"/>
      <c r="SJ33"/>
      <c r="SK33"/>
      <c r="SL33"/>
      <c r="SM33"/>
      <c r="SN33"/>
      <c r="SO33"/>
      <c r="SP33"/>
      <c r="SQ33"/>
      <c r="SR33"/>
      <c r="SS33"/>
      <c r="ST33"/>
      <c r="SU33"/>
      <c r="SV33"/>
      <c r="SW33"/>
      <c r="SX33"/>
      <c r="SY33"/>
      <c r="SZ33"/>
      <c r="TA33"/>
      <c r="TB33"/>
      <c r="TC33"/>
      <c r="TD33"/>
      <c r="TE33"/>
      <c r="TF33"/>
      <c r="TG33"/>
      <c r="TH33"/>
      <c r="TI33"/>
      <c r="TJ33"/>
      <c r="TK33"/>
      <c r="TL33"/>
      <c r="TM33"/>
      <c r="TN33"/>
      <c r="TO33"/>
      <c r="TP33"/>
      <c r="TQ33"/>
      <c r="TR33"/>
      <c r="TS33"/>
      <c r="TT33"/>
      <c r="TU33"/>
      <c r="TV33"/>
      <c r="TW33"/>
      <c r="TX33"/>
      <c r="TY33"/>
      <c r="TZ33"/>
      <c r="UA33"/>
      <c r="UB33"/>
      <c r="UC33"/>
      <c r="UD33"/>
      <c r="UE33"/>
      <c r="UF33"/>
      <c r="UG33"/>
      <c r="UH33"/>
      <c r="UI33"/>
      <c r="UJ33"/>
      <c r="UK33"/>
      <c r="UL33"/>
      <c r="UM33"/>
      <c r="UN33"/>
      <c r="UO33"/>
      <c r="UP33"/>
      <c r="UQ33"/>
      <c r="UR33"/>
      <c r="US33"/>
      <c r="UT33"/>
      <c r="UU33"/>
      <c r="UV33"/>
      <c r="UW33"/>
      <c r="UX33"/>
      <c r="UY33"/>
      <c r="UZ33"/>
      <c r="VA33"/>
      <c r="VB33"/>
      <c r="VC33"/>
      <c r="VD33"/>
      <c r="VE33"/>
      <c r="VF33"/>
      <c r="VG33"/>
      <c r="VH33"/>
      <c r="VI33"/>
      <c r="VJ33"/>
      <c r="VK33"/>
      <c r="VL33"/>
      <c r="VM33"/>
      <c r="VN33"/>
      <c r="VO33"/>
      <c r="VP33"/>
      <c r="VQ33"/>
      <c r="VR33"/>
      <c r="VS33"/>
      <c r="VT33"/>
      <c r="VU33"/>
      <c r="VV33"/>
      <c r="VW33"/>
      <c r="VX33"/>
      <c r="VY33"/>
      <c r="VZ33"/>
      <c r="WA33"/>
      <c r="WB33"/>
      <c r="WC33"/>
      <c r="WD33"/>
      <c r="WE33"/>
      <c r="WF33"/>
      <c r="WG33"/>
      <c r="WH33"/>
      <c r="WI33"/>
      <c r="WJ33"/>
      <c r="WK33"/>
      <c r="WL33"/>
      <c r="WM33"/>
      <c r="WN33"/>
      <c r="WO33"/>
      <c r="WP33"/>
      <c r="WQ33"/>
      <c r="WR33"/>
      <c r="WS33"/>
      <c r="WT33"/>
      <c r="WU33"/>
      <c r="WV33"/>
      <c r="WW33"/>
      <c r="WX33"/>
      <c r="WY33"/>
      <c r="WZ33"/>
      <c r="XA33"/>
      <c r="XB33"/>
      <c r="XC33"/>
      <c r="XD33"/>
      <c r="XE33"/>
      <c r="XF33"/>
      <c r="XG33"/>
      <c r="XH33"/>
      <c r="XI33"/>
      <c r="XJ33"/>
      <c r="XK33"/>
      <c r="XL33"/>
      <c r="XM33"/>
      <c r="XN33"/>
      <c r="XO33"/>
      <c r="XP33"/>
      <c r="XQ33"/>
      <c r="XR33"/>
      <c r="XS33"/>
      <c r="XT33"/>
      <c r="XU33"/>
      <c r="XV33"/>
      <c r="XW33"/>
      <c r="XX33"/>
      <c r="XY33"/>
      <c r="XZ33"/>
      <c r="YA33"/>
      <c r="YB33"/>
      <c r="YC33"/>
      <c r="YD33"/>
      <c r="YE33"/>
      <c r="YF33"/>
      <c r="YG33"/>
      <c r="YH33"/>
      <c r="YI33"/>
      <c r="YJ33"/>
      <c r="YK33"/>
      <c r="YL33"/>
      <c r="YM33"/>
      <c r="YN33"/>
      <c r="YO33"/>
      <c r="YP33"/>
      <c r="YQ33"/>
      <c r="YR33"/>
      <c r="YS33"/>
      <c r="YT33"/>
      <c r="YU33"/>
      <c r="YV33"/>
      <c r="YW33"/>
      <c r="YX33"/>
      <c r="YY33"/>
      <c r="YZ33"/>
      <c r="ZA33"/>
      <c r="ZB33"/>
      <c r="ZC33"/>
      <c r="ZD33"/>
      <c r="ZE33"/>
      <c r="ZF33"/>
      <c r="ZG33"/>
      <c r="ZH33"/>
      <c r="ZI33"/>
      <c r="ZJ33"/>
      <c r="ZK33"/>
      <c r="ZL33"/>
      <c r="ZM33"/>
      <c r="ZN33"/>
      <c r="ZO33"/>
      <c r="ZP33"/>
      <c r="ZQ33"/>
      <c r="ZR33"/>
      <c r="ZS33"/>
      <c r="ZT33"/>
      <c r="ZU33"/>
      <c r="ZV33"/>
      <c r="ZW33"/>
      <c r="ZX33"/>
      <c r="ZY33"/>
      <c r="ZZ33"/>
      <c r="AAA33"/>
      <c r="AAB33"/>
      <c r="AAC33"/>
      <c r="AAD33"/>
      <c r="AAE33"/>
      <c r="AAF33"/>
      <c r="AAG33"/>
      <c r="AAH33"/>
      <c r="AAI33"/>
      <c r="AAJ33"/>
      <c r="AAK33"/>
      <c r="AAL33"/>
      <c r="AAM33"/>
      <c r="AAN33"/>
      <c r="AAO33"/>
      <c r="AAP33"/>
      <c r="AAQ33"/>
      <c r="AAR33"/>
      <c r="AAS33"/>
      <c r="AAT33"/>
      <c r="AAU33"/>
      <c r="AAV33"/>
      <c r="AAW33"/>
      <c r="AAX33"/>
      <c r="AAY33"/>
      <c r="AAZ33"/>
      <c r="ABA33"/>
      <c r="ABB33"/>
      <c r="ABC33"/>
      <c r="ABD33"/>
      <c r="ABE33"/>
      <c r="ABF33"/>
      <c r="ABG33"/>
      <c r="ABH33"/>
      <c r="ABI33"/>
      <c r="ABJ33"/>
      <c r="ABK33"/>
      <c r="ABL33"/>
      <c r="ABM33"/>
      <c r="ABN33"/>
      <c r="ABO33"/>
      <c r="ABP33"/>
      <c r="ABQ33"/>
      <c r="ABR33"/>
      <c r="ABS33"/>
      <c r="ABT33"/>
      <c r="ABU33"/>
      <c r="ABV33"/>
      <c r="ABW33"/>
      <c r="ABX33"/>
      <c r="ABY33"/>
      <c r="ABZ33"/>
      <c r="ACA33"/>
      <c r="ACB33"/>
      <c r="ACC33"/>
      <c r="ACD33"/>
      <c r="ACE33"/>
      <c r="ACF33"/>
      <c r="ACG33"/>
      <c r="ACH33"/>
      <c r="ACI33"/>
      <c r="ACJ33"/>
      <c r="ACK33"/>
      <c r="ACL33"/>
      <c r="ACM33"/>
      <c r="ACN33"/>
      <c r="ACO33"/>
      <c r="ACP33"/>
      <c r="ACQ33"/>
      <c r="ACR33"/>
      <c r="ACS33"/>
      <c r="ACT33"/>
      <c r="ACU33"/>
      <c r="ACV33"/>
      <c r="ACW33"/>
      <c r="ACX33"/>
      <c r="ACY33"/>
      <c r="ACZ33"/>
      <c r="ADA33"/>
      <c r="ADB33"/>
      <c r="ADC33"/>
      <c r="ADD33"/>
      <c r="ADE33"/>
      <c r="ADF33"/>
      <c r="ADG33"/>
      <c r="ADH33"/>
      <c r="ADI33"/>
      <c r="ADJ33"/>
      <c r="ADK33"/>
      <c r="ADL33"/>
      <c r="ADM33"/>
      <c r="ADN33"/>
      <c r="ADO33"/>
      <c r="ADP33"/>
      <c r="ADQ33"/>
      <c r="ADR33"/>
      <c r="ADS33"/>
      <c r="ADT33"/>
      <c r="ADU33"/>
      <c r="ADV33"/>
      <c r="ADW33"/>
      <c r="ADX33"/>
      <c r="ADY33"/>
      <c r="ADZ33"/>
      <c r="AEA33"/>
      <c r="AEB33"/>
      <c r="AEC33"/>
      <c r="AED33"/>
      <c r="AEE33"/>
      <c r="AEF33"/>
      <c r="AEG33"/>
      <c r="AEH33"/>
      <c r="AEI33"/>
      <c r="AEJ33"/>
      <c r="AEK33"/>
      <c r="AEL33"/>
      <c r="AEM33"/>
      <c r="AEN33"/>
      <c r="AEO33"/>
      <c r="AEP33"/>
      <c r="AEQ33"/>
      <c r="AER33"/>
      <c r="AES33"/>
      <c r="AET33"/>
      <c r="AEU33"/>
      <c r="AEV33"/>
      <c r="AEW33"/>
      <c r="AEX33"/>
      <c r="AEY33"/>
      <c r="AEZ33"/>
      <c r="AFA33"/>
      <c r="AFB33"/>
      <c r="AFC33"/>
      <c r="AFD33"/>
      <c r="AFE33"/>
      <c r="AFF33"/>
      <c r="AFG33"/>
      <c r="AFH33"/>
      <c r="AFI33"/>
      <c r="AFJ33"/>
      <c r="AFK33"/>
      <c r="AFL33"/>
      <c r="AFM33"/>
      <c r="AFN33"/>
      <c r="AFO33"/>
      <c r="AFP33"/>
      <c r="AFQ33"/>
      <c r="AFR33"/>
      <c r="AFS33"/>
      <c r="AFT33"/>
      <c r="AFU33"/>
      <c r="AFV33"/>
      <c r="AFW33"/>
      <c r="AFX33"/>
      <c r="AFY33"/>
      <c r="AFZ33"/>
      <c r="AGA33"/>
      <c r="AGB33"/>
      <c r="AGC33"/>
      <c r="AGD33"/>
      <c r="AGE33"/>
      <c r="AGF33"/>
      <c r="AGG33"/>
      <c r="AGH33"/>
      <c r="AGI33"/>
      <c r="AGJ33"/>
      <c r="AGK33"/>
      <c r="AGL33"/>
      <c r="AGM33"/>
      <c r="AGN33"/>
      <c r="AGO33"/>
      <c r="AGP33"/>
      <c r="AGQ33"/>
      <c r="AGR33"/>
      <c r="AGS33"/>
      <c r="AGT33"/>
      <c r="AGU33"/>
      <c r="AGV33"/>
      <c r="AGW33"/>
      <c r="AGX33"/>
      <c r="AGY33"/>
      <c r="AGZ33"/>
      <c r="AHA33"/>
      <c r="AHB33"/>
      <c r="AHC33"/>
      <c r="AHD33"/>
      <c r="AHE33"/>
      <c r="AHF33"/>
      <c r="AHG33"/>
      <c r="AHH33"/>
      <c r="AHI33"/>
      <c r="AHJ33"/>
      <c r="AHK33"/>
      <c r="AHL33"/>
      <c r="AHM33"/>
      <c r="AHN33"/>
      <c r="AHO33"/>
      <c r="AHP33"/>
      <c r="AHQ33"/>
      <c r="AHR33"/>
      <c r="AHS33"/>
      <c r="AHT33"/>
      <c r="AHU33"/>
      <c r="AHV33"/>
      <c r="AHW33"/>
      <c r="AHX33"/>
      <c r="AHY33"/>
      <c r="AHZ33"/>
      <c r="AIA33"/>
      <c r="AIB33"/>
      <c r="AIC33"/>
      <c r="AID33"/>
      <c r="AIE33"/>
      <c r="AIF33"/>
      <c r="AIG33"/>
      <c r="AIH33"/>
      <c r="AII33"/>
      <c r="AIJ33"/>
      <c r="AIK33"/>
      <c r="AIL33"/>
      <c r="AIM33"/>
      <c r="AIN33"/>
      <c r="AIO33"/>
      <c r="AIP33"/>
      <c r="AIQ33"/>
      <c r="AIR33"/>
      <c r="AIS33"/>
      <c r="AIT33"/>
      <c r="AIU33"/>
      <c r="AIV33"/>
      <c r="AIW33"/>
      <c r="AIX33"/>
      <c r="AIY33"/>
      <c r="AIZ33"/>
      <c r="AJA33"/>
      <c r="AJB33"/>
      <c r="AJC33"/>
      <c r="AJD33"/>
      <c r="AJE33"/>
      <c r="AJF33"/>
      <c r="AJG33"/>
      <c r="AJH33"/>
      <c r="AJI33"/>
      <c r="AJJ33"/>
      <c r="AJK33"/>
      <c r="AJL33"/>
      <c r="AJM33"/>
      <c r="AJN33"/>
      <c r="AJO33"/>
      <c r="AJP33"/>
      <c r="AJQ33"/>
      <c r="AJR33"/>
      <c r="AJS33"/>
      <c r="AJT33"/>
      <c r="AJU33"/>
      <c r="AJV33"/>
      <c r="AJW33"/>
      <c r="AJX33"/>
      <c r="AJY33"/>
      <c r="AJZ33"/>
      <c r="AKA33"/>
      <c r="AKB33"/>
      <c r="AKC33"/>
      <c r="AKD33"/>
      <c r="AKE33"/>
      <c r="AKF33"/>
      <c r="AKG33"/>
      <c r="AKH33"/>
      <c r="AKI33"/>
      <c r="AKJ33"/>
      <c r="AKK33"/>
      <c r="AKL33"/>
      <c r="AKM33"/>
      <c r="AKN33"/>
      <c r="AKO33"/>
      <c r="AKP33"/>
      <c r="AKQ33"/>
      <c r="AKR33"/>
      <c r="AKS33"/>
      <c r="AKT33"/>
      <c r="AKU33"/>
      <c r="AKV33"/>
      <c r="AKW33"/>
      <c r="AKX33"/>
      <c r="AKY33"/>
      <c r="AKZ33"/>
      <c r="ALA33"/>
      <c r="ALB33"/>
      <c r="ALC33"/>
      <c r="ALD33"/>
      <c r="ALE33"/>
      <c r="ALF33"/>
      <c r="ALG33"/>
      <c r="ALH33"/>
      <c r="ALI33"/>
      <c r="ALJ33"/>
      <c r="ALK33"/>
      <c r="ALL33"/>
      <c r="ALM33"/>
      <c r="ALN33"/>
      <c r="ALO33"/>
      <c r="ALP33"/>
      <c r="ALQ33"/>
      <c r="ALR33"/>
      <c r="ALS33"/>
      <c r="ALT33"/>
      <c r="ALU33"/>
      <c r="ALV33"/>
      <c r="ALW33"/>
      <c r="ALX33"/>
      <c r="ALY33"/>
      <c r="ALZ33"/>
      <c r="AMA33"/>
      <c r="AMB33"/>
      <c r="AMC33"/>
      <c r="AMD33"/>
      <c r="AME33"/>
      <c r="AMF33"/>
      <c r="AMG33"/>
      <c r="AMH33"/>
      <c r="AMI33"/>
      <c r="AMJ33"/>
    </row>
    <row r="34" spans="1:1024" ht="13.5" customHeight="1">
      <c r="A34" s="151"/>
      <c r="B34" s="152" t="s">
        <v>115</v>
      </c>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c r="AG34" s="152"/>
      <c r="AH34" s="152"/>
      <c r="AI34" s="152"/>
      <c r="AJ34" s="153"/>
      <c r="AK34" s="91"/>
      <c r="AL34"/>
      <c r="AM34"/>
      <c r="AN34"/>
      <c r="AO34"/>
      <c r="AP34"/>
      <c r="AQ34"/>
      <c r="AR34"/>
      <c r="AS34"/>
      <c r="AT34" s="112"/>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c r="JE34"/>
      <c r="JF34"/>
      <c r="JG34"/>
      <c r="JH34"/>
      <c r="JI34"/>
      <c r="JJ34"/>
      <c r="JK34"/>
      <c r="JL34"/>
      <c r="JM34"/>
      <c r="JN34"/>
      <c r="JO34"/>
      <c r="JP34"/>
      <c r="JQ34"/>
      <c r="JR34"/>
      <c r="JS34"/>
      <c r="JT34"/>
      <c r="JU34"/>
      <c r="JV34"/>
      <c r="JW34"/>
      <c r="JX34"/>
      <c r="JY34"/>
      <c r="JZ34"/>
      <c r="KA34"/>
      <c r="KB34"/>
      <c r="KC34"/>
      <c r="KD34"/>
      <c r="KE34"/>
      <c r="KF34"/>
      <c r="KG34"/>
      <c r="KH34"/>
      <c r="KI34"/>
      <c r="KJ34"/>
      <c r="KK34"/>
      <c r="KL34"/>
      <c r="KM34"/>
      <c r="KN34"/>
      <c r="KO34"/>
      <c r="KP34"/>
      <c r="KQ34"/>
      <c r="KR34"/>
      <c r="KS34"/>
      <c r="KT34"/>
      <c r="KU34"/>
      <c r="KV34"/>
      <c r="KW34"/>
      <c r="KX34"/>
      <c r="KY34"/>
      <c r="KZ34"/>
      <c r="LA34"/>
      <c r="LB34"/>
      <c r="LC34"/>
      <c r="LD34"/>
      <c r="LE34"/>
      <c r="LF34"/>
      <c r="LG34"/>
      <c r="LH34"/>
      <c r="LI34"/>
      <c r="LJ34"/>
      <c r="LK34"/>
      <c r="LL34"/>
      <c r="LM34"/>
      <c r="LN34"/>
      <c r="LO34"/>
      <c r="LP34"/>
      <c r="LQ34"/>
      <c r="LR34"/>
      <c r="LS34"/>
      <c r="LT34"/>
      <c r="LU34"/>
      <c r="LV34"/>
      <c r="LW34"/>
      <c r="LX34"/>
      <c r="LY34"/>
      <c r="LZ34"/>
      <c r="MA34"/>
      <c r="MB34"/>
      <c r="MC34"/>
      <c r="MD34"/>
      <c r="ME34"/>
      <c r="MF34"/>
      <c r="MG34"/>
      <c r="MH34"/>
      <c r="MI34"/>
      <c r="MJ34"/>
      <c r="MK34"/>
      <c r="ML34"/>
      <c r="MM34"/>
      <c r="MN34"/>
      <c r="MO34"/>
      <c r="MP34"/>
      <c r="MQ34"/>
      <c r="MR34"/>
      <c r="MS34"/>
      <c r="MT34"/>
      <c r="MU34"/>
      <c r="MV34"/>
      <c r="MW34"/>
      <c r="MX34"/>
      <c r="MY34"/>
      <c r="MZ34"/>
      <c r="NA34"/>
      <c r="NB34"/>
      <c r="NC34"/>
      <c r="ND34"/>
      <c r="NE34"/>
      <c r="NF34"/>
      <c r="NG34"/>
      <c r="NH34"/>
      <c r="NI34"/>
      <c r="NJ34"/>
      <c r="NK34"/>
      <c r="NL34"/>
      <c r="NM34"/>
      <c r="NN34"/>
      <c r="NO34"/>
      <c r="NP34"/>
      <c r="NQ34"/>
      <c r="NR34"/>
      <c r="NS34"/>
      <c r="NT34"/>
      <c r="NU34"/>
      <c r="NV34"/>
      <c r="NW34"/>
      <c r="NX34"/>
      <c r="NY34"/>
      <c r="NZ34"/>
      <c r="OA34"/>
      <c r="OB34"/>
      <c r="OC34"/>
      <c r="OD34"/>
      <c r="OE34"/>
      <c r="OF34"/>
      <c r="OG34"/>
      <c r="OH34"/>
      <c r="OI34"/>
      <c r="OJ34"/>
      <c r="OK34"/>
      <c r="OL34"/>
      <c r="OM34"/>
      <c r="ON34"/>
      <c r="OO34"/>
      <c r="OP34"/>
      <c r="OQ34"/>
      <c r="OR34"/>
      <c r="OS34"/>
      <c r="OT34"/>
      <c r="OU34"/>
      <c r="OV34"/>
      <c r="OW34"/>
      <c r="OX34"/>
      <c r="OY34"/>
      <c r="OZ34"/>
      <c r="PA34"/>
      <c r="PB34"/>
      <c r="PC34"/>
      <c r="PD34"/>
      <c r="PE34"/>
      <c r="PF34"/>
      <c r="PG34"/>
      <c r="PH34"/>
      <c r="PI34"/>
      <c r="PJ34"/>
      <c r="PK34"/>
      <c r="PL34"/>
      <c r="PM34"/>
      <c r="PN34"/>
      <c r="PO34"/>
      <c r="PP34"/>
      <c r="PQ34"/>
      <c r="PR34"/>
      <c r="PS34"/>
      <c r="PT34"/>
      <c r="PU34"/>
      <c r="PV34"/>
      <c r="PW34"/>
      <c r="PX34"/>
      <c r="PY34"/>
      <c r="PZ34"/>
      <c r="QA34"/>
      <c r="QB34"/>
      <c r="QC34"/>
      <c r="QD34"/>
      <c r="QE34"/>
      <c r="QF34"/>
      <c r="QG34"/>
      <c r="QH34"/>
      <c r="QI34"/>
      <c r="QJ34"/>
      <c r="QK34"/>
      <c r="QL34"/>
      <c r="QM34"/>
      <c r="QN34"/>
      <c r="QO34"/>
      <c r="QP34"/>
      <c r="QQ34"/>
      <c r="QR34"/>
      <c r="QS34"/>
      <c r="QT34"/>
      <c r="QU34"/>
      <c r="QV34"/>
      <c r="QW34"/>
      <c r="QX34"/>
      <c r="QY34"/>
      <c r="QZ34"/>
      <c r="RA34"/>
      <c r="RB34"/>
      <c r="RC34"/>
      <c r="RD34"/>
      <c r="RE34"/>
      <c r="RF34"/>
      <c r="RG34"/>
      <c r="RH34"/>
      <c r="RI34"/>
      <c r="RJ34"/>
      <c r="RK34"/>
      <c r="RL34"/>
      <c r="RM34"/>
      <c r="RN34"/>
      <c r="RO34"/>
      <c r="RP34"/>
      <c r="RQ34"/>
      <c r="RR34"/>
      <c r="RS34"/>
      <c r="RT34"/>
      <c r="RU34"/>
      <c r="RV34"/>
      <c r="RW34"/>
      <c r="RX34"/>
      <c r="RY34"/>
      <c r="RZ34"/>
      <c r="SA34"/>
      <c r="SB34"/>
      <c r="SC34"/>
      <c r="SD34"/>
      <c r="SE34"/>
      <c r="SF34"/>
      <c r="SG34"/>
      <c r="SH34"/>
      <c r="SI34"/>
      <c r="SJ34"/>
      <c r="SK34"/>
      <c r="SL34"/>
      <c r="SM34"/>
      <c r="SN34"/>
      <c r="SO34"/>
      <c r="SP34"/>
      <c r="SQ34"/>
      <c r="SR34"/>
      <c r="SS34"/>
      <c r="ST34"/>
      <c r="SU34"/>
      <c r="SV34"/>
      <c r="SW34"/>
      <c r="SX34"/>
      <c r="SY34"/>
      <c r="SZ34"/>
      <c r="TA34"/>
      <c r="TB34"/>
      <c r="TC34"/>
      <c r="TD34"/>
      <c r="TE34"/>
      <c r="TF34"/>
      <c r="TG34"/>
      <c r="TH34"/>
      <c r="TI34"/>
      <c r="TJ34"/>
      <c r="TK34"/>
      <c r="TL34"/>
      <c r="TM34"/>
      <c r="TN34"/>
      <c r="TO34"/>
      <c r="TP34"/>
      <c r="TQ34"/>
      <c r="TR34"/>
      <c r="TS34"/>
      <c r="TT34"/>
      <c r="TU34"/>
      <c r="TV34"/>
      <c r="TW34"/>
      <c r="TX34"/>
      <c r="TY34"/>
      <c r="TZ34"/>
      <c r="UA34"/>
      <c r="UB34"/>
      <c r="UC34"/>
      <c r="UD34"/>
      <c r="UE34"/>
      <c r="UF34"/>
      <c r="UG34"/>
      <c r="UH34"/>
      <c r="UI34"/>
      <c r="UJ34"/>
      <c r="UK34"/>
      <c r="UL34"/>
      <c r="UM34"/>
      <c r="UN34"/>
      <c r="UO34"/>
      <c r="UP34"/>
      <c r="UQ34"/>
      <c r="UR34"/>
      <c r="US34"/>
      <c r="UT34"/>
      <c r="UU34"/>
      <c r="UV34"/>
      <c r="UW34"/>
      <c r="UX34"/>
      <c r="UY34"/>
      <c r="UZ34"/>
      <c r="VA34"/>
      <c r="VB34"/>
      <c r="VC34"/>
      <c r="VD34"/>
      <c r="VE34"/>
      <c r="VF34"/>
      <c r="VG34"/>
      <c r="VH34"/>
      <c r="VI34"/>
      <c r="VJ34"/>
      <c r="VK34"/>
      <c r="VL34"/>
      <c r="VM34"/>
      <c r="VN34"/>
      <c r="VO34"/>
      <c r="VP34"/>
      <c r="VQ34"/>
      <c r="VR34"/>
      <c r="VS34"/>
      <c r="VT34"/>
      <c r="VU34"/>
      <c r="VV34"/>
      <c r="VW34"/>
      <c r="VX34"/>
      <c r="VY34"/>
      <c r="VZ34"/>
      <c r="WA34"/>
      <c r="WB34"/>
      <c r="WC34"/>
      <c r="WD34"/>
      <c r="WE34"/>
      <c r="WF34"/>
      <c r="WG34"/>
      <c r="WH34"/>
      <c r="WI34"/>
      <c r="WJ34"/>
      <c r="WK34"/>
      <c r="WL34"/>
      <c r="WM34"/>
      <c r="WN34"/>
      <c r="WO34"/>
      <c r="WP34"/>
      <c r="WQ34"/>
      <c r="WR34"/>
      <c r="WS34"/>
      <c r="WT34"/>
      <c r="WU34"/>
      <c r="WV34"/>
      <c r="WW34"/>
      <c r="WX34"/>
      <c r="WY34"/>
      <c r="WZ34"/>
      <c r="XA34"/>
      <c r="XB34"/>
      <c r="XC34"/>
      <c r="XD34"/>
      <c r="XE34"/>
      <c r="XF34"/>
      <c r="XG34"/>
      <c r="XH34"/>
      <c r="XI34"/>
      <c r="XJ34"/>
      <c r="XK34"/>
      <c r="XL34"/>
      <c r="XM34"/>
      <c r="XN34"/>
      <c r="XO34"/>
      <c r="XP34"/>
      <c r="XQ34"/>
      <c r="XR34"/>
      <c r="XS34"/>
      <c r="XT34"/>
      <c r="XU34"/>
      <c r="XV34"/>
      <c r="XW34"/>
      <c r="XX34"/>
      <c r="XY34"/>
      <c r="XZ34"/>
      <c r="YA34"/>
      <c r="YB34"/>
      <c r="YC34"/>
      <c r="YD34"/>
      <c r="YE34"/>
      <c r="YF34"/>
      <c r="YG34"/>
      <c r="YH34"/>
      <c r="YI34"/>
      <c r="YJ34"/>
      <c r="YK34"/>
      <c r="YL34"/>
      <c r="YM34"/>
      <c r="YN34"/>
      <c r="YO34"/>
      <c r="YP34"/>
      <c r="YQ34"/>
      <c r="YR34"/>
      <c r="YS34"/>
      <c r="YT34"/>
      <c r="YU34"/>
      <c r="YV34"/>
      <c r="YW34"/>
      <c r="YX34"/>
      <c r="YY34"/>
      <c r="YZ34"/>
      <c r="ZA34"/>
      <c r="ZB34"/>
      <c r="ZC34"/>
      <c r="ZD34"/>
      <c r="ZE34"/>
      <c r="ZF34"/>
      <c r="ZG34"/>
      <c r="ZH34"/>
      <c r="ZI34"/>
      <c r="ZJ34"/>
      <c r="ZK34"/>
      <c r="ZL34"/>
      <c r="ZM34"/>
      <c r="ZN34"/>
      <c r="ZO34"/>
      <c r="ZP34"/>
      <c r="ZQ34"/>
      <c r="ZR34"/>
      <c r="ZS34"/>
      <c r="ZT34"/>
      <c r="ZU34"/>
      <c r="ZV34"/>
      <c r="ZW34"/>
      <c r="ZX34"/>
      <c r="ZY34"/>
      <c r="ZZ34"/>
      <c r="AAA34"/>
      <c r="AAB34"/>
      <c r="AAC34"/>
      <c r="AAD34"/>
      <c r="AAE34"/>
      <c r="AAF34"/>
      <c r="AAG34"/>
      <c r="AAH34"/>
      <c r="AAI34"/>
      <c r="AAJ34"/>
      <c r="AAK34"/>
      <c r="AAL34"/>
      <c r="AAM34"/>
      <c r="AAN34"/>
      <c r="AAO34"/>
      <c r="AAP34"/>
      <c r="AAQ34"/>
      <c r="AAR34"/>
      <c r="AAS34"/>
      <c r="AAT34"/>
      <c r="AAU34"/>
      <c r="AAV34"/>
      <c r="AAW34"/>
      <c r="AAX34"/>
      <c r="AAY34"/>
      <c r="AAZ34"/>
      <c r="ABA34"/>
      <c r="ABB34"/>
      <c r="ABC34"/>
      <c r="ABD34"/>
      <c r="ABE34"/>
      <c r="ABF34"/>
      <c r="ABG34"/>
      <c r="ABH34"/>
      <c r="ABI34"/>
      <c r="ABJ34"/>
      <c r="ABK34"/>
      <c r="ABL34"/>
      <c r="ABM34"/>
      <c r="ABN34"/>
      <c r="ABO34"/>
      <c r="ABP34"/>
      <c r="ABQ34"/>
      <c r="ABR34"/>
      <c r="ABS34"/>
      <c r="ABT34"/>
      <c r="ABU34"/>
      <c r="ABV34"/>
      <c r="ABW34"/>
      <c r="ABX34"/>
      <c r="ABY34"/>
      <c r="ABZ34"/>
      <c r="ACA34"/>
      <c r="ACB34"/>
      <c r="ACC34"/>
      <c r="ACD34"/>
      <c r="ACE34"/>
      <c r="ACF34"/>
      <c r="ACG34"/>
      <c r="ACH34"/>
      <c r="ACI34"/>
      <c r="ACJ34"/>
      <c r="ACK34"/>
      <c r="ACL34"/>
      <c r="ACM34"/>
      <c r="ACN34"/>
      <c r="ACO34"/>
      <c r="ACP34"/>
      <c r="ACQ34"/>
      <c r="ACR34"/>
      <c r="ACS34"/>
      <c r="ACT34"/>
      <c r="ACU34"/>
      <c r="ACV34"/>
      <c r="ACW34"/>
      <c r="ACX34"/>
      <c r="ACY34"/>
      <c r="ACZ34"/>
      <c r="ADA34"/>
      <c r="ADB34"/>
      <c r="ADC34"/>
      <c r="ADD34"/>
      <c r="ADE34"/>
      <c r="ADF34"/>
      <c r="ADG34"/>
      <c r="ADH34"/>
      <c r="ADI34"/>
      <c r="ADJ34"/>
      <c r="ADK34"/>
      <c r="ADL34"/>
      <c r="ADM34"/>
      <c r="ADN34"/>
      <c r="ADO34"/>
      <c r="ADP34"/>
      <c r="ADQ34"/>
      <c r="ADR34"/>
      <c r="ADS34"/>
      <c r="ADT34"/>
      <c r="ADU34"/>
      <c r="ADV34"/>
      <c r="ADW34"/>
      <c r="ADX34"/>
      <c r="ADY34"/>
      <c r="ADZ34"/>
      <c r="AEA34"/>
      <c r="AEB34"/>
      <c r="AEC34"/>
      <c r="AED34"/>
      <c r="AEE34"/>
      <c r="AEF34"/>
      <c r="AEG34"/>
      <c r="AEH34"/>
      <c r="AEI34"/>
      <c r="AEJ34"/>
      <c r="AEK34"/>
      <c r="AEL34"/>
      <c r="AEM34"/>
      <c r="AEN34"/>
      <c r="AEO34"/>
      <c r="AEP34"/>
      <c r="AEQ34"/>
      <c r="AER34"/>
      <c r="AES34"/>
      <c r="AET34"/>
      <c r="AEU34"/>
      <c r="AEV34"/>
      <c r="AEW34"/>
      <c r="AEX34"/>
      <c r="AEY34"/>
      <c r="AEZ34"/>
      <c r="AFA34"/>
      <c r="AFB34"/>
      <c r="AFC34"/>
      <c r="AFD34"/>
      <c r="AFE34"/>
      <c r="AFF34"/>
      <c r="AFG34"/>
      <c r="AFH34"/>
      <c r="AFI34"/>
      <c r="AFJ34"/>
      <c r="AFK34"/>
      <c r="AFL34"/>
      <c r="AFM34"/>
      <c r="AFN34"/>
      <c r="AFO34"/>
      <c r="AFP34"/>
      <c r="AFQ34"/>
      <c r="AFR34"/>
      <c r="AFS34"/>
      <c r="AFT34"/>
      <c r="AFU34"/>
      <c r="AFV34"/>
      <c r="AFW34"/>
      <c r="AFX34"/>
      <c r="AFY34"/>
      <c r="AFZ34"/>
      <c r="AGA34"/>
      <c r="AGB34"/>
      <c r="AGC34"/>
      <c r="AGD34"/>
      <c r="AGE34"/>
      <c r="AGF34"/>
      <c r="AGG34"/>
      <c r="AGH34"/>
      <c r="AGI34"/>
      <c r="AGJ34"/>
      <c r="AGK34"/>
      <c r="AGL34"/>
      <c r="AGM34"/>
      <c r="AGN34"/>
      <c r="AGO34"/>
      <c r="AGP34"/>
      <c r="AGQ34"/>
      <c r="AGR34"/>
      <c r="AGS34"/>
      <c r="AGT34"/>
      <c r="AGU34"/>
      <c r="AGV34"/>
      <c r="AGW34"/>
      <c r="AGX34"/>
      <c r="AGY34"/>
      <c r="AGZ34"/>
      <c r="AHA34"/>
      <c r="AHB34"/>
      <c r="AHC34"/>
      <c r="AHD34"/>
      <c r="AHE34"/>
      <c r="AHF34"/>
      <c r="AHG34"/>
      <c r="AHH34"/>
      <c r="AHI34"/>
      <c r="AHJ34"/>
      <c r="AHK34"/>
      <c r="AHL34"/>
      <c r="AHM34"/>
      <c r="AHN34"/>
      <c r="AHO34"/>
      <c r="AHP34"/>
      <c r="AHQ34"/>
      <c r="AHR34"/>
      <c r="AHS34"/>
      <c r="AHT34"/>
      <c r="AHU34"/>
      <c r="AHV34"/>
      <c r="AHW34"/>
      <c r="AHX34"/>
      <c r="AHY34"/>
      <c r="AHZ34"/>
      <c r="AIA34"/>
      <c r="AIB34"/>
      <c r="AIC34"/>
      <c r="AID34"/>
      <c r="AIE34"/>
      <c r="AIF34"/>
      <c r="AIG34"/>
      <c r="AIH34"/>
      <c r="AII34"/>
      <c r="AIJ34"/>
      <c r="AIK34"/>
      <c r="AIL34"/>
      <c r="AIM34"/>
      <c r="AIN34"/>
      <c r="AIO34"/>
      <c r="AIP34"/>
      <c r="AIQ34"/>
      <c r="AIR34"/>
      <c r="AIS34"/>
      <c r="AIT34"/>
      <c r="AIU34"/>
      <c r="AIV34"/>
      <c r="AIW34"/>
      <c r="AIX34"/>
      <c r="AIY34"/>
      <c r="AIZ34"/>
      <c r="AJA34"/>
      <c r="AJB34"/>
      <c r="AJC34"/>
      <c r="AJD34"/>
      <c r="AJE34"/>
      <c r="AJF34"/>
      <c r="AJG34"/>
      <c r="AJH34"/>
      <c r="AJI34"/>
      <c r="AJJ34"/>
      <c r="AJK34"/>
      <c r="AJL34"/>
      <c r="AJM34"/>
      <c r="AJN34"/>
      <c r="AJO34"/>
      <c r="AJP34"/>
      <c r="AJQ34"/>
      <c r="AJR34"/>
      <c r="AJS34"/>
      <c r="AJT34"/>
      <c r="AJU34"/>
      <c r="AJV34"/>
      <c r="AJW34"/>
      <c r="AJX34"/>
      <c r="AJY34"/>
      <c r="AJZ34"/>
      <c r="AKA34"/>
      <c r="AKB34"/>
      <c r="AKC34"/>
      <c r="AKD34"/>
      <c r="AKE34"/>
      <c r="AKF34"/>
      <c r="AKG34"/>
      <c r="AKH34"/>
      <c r="AKI34"/>
      <c r="AKJ34"/>
      <c r="AKK34"/>
      <c r="AKL34"/>
      <c r="AKM34"/>
      <c r="AKN34"/>
      <c r="AKO34"/>
      <c r="AKP34"/>
      <c r="AKQ34"/>
      <c r="AKR34"/>
      <c r="AKS34"/>
      <c r="AKT34"/>
      <c r="AKU34"/>
      <c r="AKV34"/>
      <c r="AKW34"/>
      <c r="AKX34"/>
      <c r="AKY34"/>
      <c r="AKZ34"/>
      <c r="ALA34"/>
      <c r="ALB34"/>
      <c r="ALC34"/>
      <c r="ALD34"/>
      <c r="ALE34"/>
      <c r="ALF34"/>
      <c r="ALG34"/>
      <c r="ALH34"/>
      <c r="ALI34"/>
      <c r="ALJ34"/>
      <c r="ALK34"/>
      <c r="ALL34"/>
      <c r="ALM34"/>
      <c r="ALN34"/>
      <c r="ALO34"/>
      <c r="ALP34"/>
      <c r="ALQ34"/>
      <c r="ALR34"/>
      <c r="ALS34"/>
      <c r="ALT34"/>
      <c r="ALU34"/>
      <c r="ALV34"/>
      <c r="ALW34"/>
      <c r="ALX34"/>
      <c r="ALY34"/>
      <c r="ALZ34"/>
      <c r="AMA34"/>
      <c r="AMB34"/>
      <c r="AMC34"/>
      <c r="AMD34"/>
      <c r="AME34"/>
      <c r="AMF34"/>
      <c r="AMG34"/>
      <c r="AMH34"/>
      <c r="AMI34"/>
      <c r="AMJ34"/>
    </row>
    <row r="35" spans="1:1024" ht="27" customHeight="1">
      <c r="A35" s="154"/>
      <c r="B35" s="383" t="s">
        <v>116</v>
      </c>
      <c r="C35" s="383"/>
      <c r="D35" s="383"/>
      <c r="E35" s="383"/>
      <c r="F35" s="383"/>
      <c r="G35" s="383"/>
      <c r="H35" s="383"/>
      <c r="I35" s="383"/>
      <c r="J35" s="383"/>
      <c r="K35" s="383"/>
      <c r="L35" s="383"/>
      <c r="M35" s="383"/>
      <c r="N35" s="383"/>
      <c r="O35" s="383"/>
      <c r="P35" s="383"/>
      <c r="Q35" s="383"/>
      <c r="R35" s="383"/>
      <c r="S35" s="383"/>
      <c r="T35" s="383"/>
      <c r="U35" s="383"/>
      <c r="V35" s="383"/>
      <c r="W35" s="383"/>
      <c r="X35" s="383"/>
      <c r="Y35" s="383"/>
      <c r="Z35" s="383"/>
      <c r="AA35" s="383"/>
      <c r="AB35" s="383"/>
      <c r="AC35" s="383"/>
      <c r="AD35" s="383"/>
      <c r="AE35" s="383"/>
      <c r="AF35" s="383"/>
      <c r="AG35" s="383"/>
      <c r="AH35" s="383"/>
      <c r="AI35" s="383"/>
      <c r="AJ35" s="155"/>
      <c r="AK35" s="91"/>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c r="JD35"/>
      <c r="JE35"/>
      <c r="JF35"/>
      <c r="JG35"/>
      <c r="JH35"/>
      <c r="JI35"/>
      <c r="JJ35"/>
      <c r="JK35"/>
      <c r="JL35"/>
      <c r="JM35"/>
      <c r="JN35"/>
      <c r="JO35"/>
      <c r="JP35"/>
      <c r="JQ35"/>
      <c r="JR35"/>
      <c r="JS35"/>
      <c r="JT35"/>
      <c r="JU35"/>
      <c r="JV35"/>
      <c r="JW35"/>
      <c r="JX35"/>
      <c r="JY35"/>
      <c r="JZ35"/>
      <c r="KA35"/>
      <c r="KB35"/>
      <c r="KC35"/>
      <c r="KD35"/>
      <c r="KE35"/>
      <c r="KF35"/>
      <c r="KG35"/>
      <c r="KH35"/>
      <c r="KI35"/>
      <c r="KJ35"/>
      <c r="KK35"/>
      <c r="KL35"/>
      <c r="KM35"/>
      <c r="KN35"/>
      <c r="KO35"/>
      <c r="KP35"/>
      <c r="KQ35"/>
      <c r="KR35"/>
      <c r="KS35"/>
      <c r="KT35"/>
      <c r="KU35"/>
      <c r="KV35"/>
      <c r="KW35"/>
      <c r="KX35"/>
      <c r="KY35"/>
      <c r="KZ35"/>
      <c r="LA35"/>
      <c r="LB35"/>
      <c r="LC35"/>
      <c r="LD35"/>
      <c r="LE35"/>
      <c r="LF35"/>
      <c r="LG35"/>
      <c r="LH35"/>
      <c r="LI35"/>
      <c r="LJ35"/>
      <c r="LK35"/>
      <c r="LL35"/>
      <c r="LM35"/>
      <c r="LN35"/>
      <c r="LO35"/>
      <c r="LP35"/>
      <c r="LQ35"/>
      <c r="LR35"/>
      <c r="LS35"/>
      <c r="LT35"/>
      <c r="LU35"/>
      <c r="LV35"/>
      <c r="LW35"/>
      <c r="LX35"/>
      <c r="LY35"/>
      <c r="LZ35"/>
      <c r="MA35"/>
      <c r="MB35"/>
      <c r="MC35"/>
      <c r="MD35"/>
      <c r="ME35"/>
      <c r="MF35"/>
      <c r="MG35"/>
      <c r="MH35"/>
      <c r="MI35"/>
      <c r="MJ35"/>
      <c r="MK35"/>
      <c r="ML35"/>
      <c r="MM35"/>
      <c r="MN35"/>
      <c r="MO35"/>
      <c r="MP35"/>
      <c r="MQ35"/>
      <c r="MR35"/>
      <c r="MS35"/>
      <c r="MT35"/>
      <c r="MU35"/>
      <c r="MV35"/>
      <c r="MW35"/>
      <c r="MX35"/>
      <c r="MY35"/>
      <c r="MZ35"/>
      <c r="NA35"/>
      <c r="NB35"/>
      <c r="NC35"/>
      <c r="ND35"/>
      <c r="NE35"/>
      <c r="NF35"/>
      <c r="NG35"/>
      <c r="NH35"/>
      <c r="NI35"/>
      <c r="NJ35"/>
      <c r="NK35"/>
      <c r="NL35"/>
      <c r="NM35"/>
      <c r="NN35"/>
      <c r="NO35"/>
      <c r="NP35"/>
      <c r="NQ35"/>
      <c r="NR35"/>
      <c r="NS35"/>
      <c r="NT35"/>
      <c r="NU35"/>
      <c r="NV35"/>
      <c r="NW35"/>
      <c r="NX35"/>
      <c r="NY35"/>
      <c r="NZ35"/>
      <c r="OA35"/>
      <c r="OB35"/>
      <c r="OC35"/>
      <c r="OD35"/>
      <c r="OE35"/>
      <c r="OF35"/>
      <c r="OG35"/>
      <c r="OH35"/>
      <c r="OI35"/>
      <c r="OJ35"/>
      <c r="OK35"/>
      <c r="OL35"/>
      <c r="OM35"/>
      <c r="ON35"/>
      <c r="OO35"/>
      <c r="OP35"/>
      <c r="OQ35"/>
      <c r="OR35"/>
      <c r="OS35"/>
      <c r="OT35"/>
      <c r="OU35"/>
      <c r="OV35"/>
      <c r="OW35"/>
      <c r="OX35"/>
      <c r="OY35"/>
      <c r="OZ35"/>
      <c r="PA35"/>
      <c r="PB35"/>
      <c r="PC35"/>
      <c r="PD35"/>
      <c r="PE35"/>
      <c r="PF35"/>
      <c r="PG35"/>
      <c r="PH35"/>
      <c r="PI35"/>
      <c r="PJ35"/>
      <c r="PK35"/>
      <c r="PL35"/>
      <c r="PM35"/>
      <c r="PN35"/>
      <c r="PO35"/>
      <c r="PP35"/>
      <c r="PQ35"/>
      <c r="PR35"/>
      <c r="PS35"/>
      <c r="PT35"/>
      <c r="PU35"/>
      <c r="PV35"/>
      <c r="PW35"/>
      <c r="PX35"/>
      <c r="PY35"/>
      <c r="PZ35"/>
      <c r="QA35"/>
      <c r="QB35"/>
      <c r="QC35"/>
      <c r="QD35"/>
      <c r="QE35"/>
      <c r="QF35"/>
      <c r="QG35"/>
      <c r="QH35"/>
      <c r="QI35"/>
      <c r="QJ35"/>
      <c r="QK35"/>
      <c r="QL35"/>
      <c r="QM35"/>
      <c r="QN35"/>
      <c r="QO35"/>
      <c r="QP35"/>
      <c r="QQ35"/>
      <c r="QR35"/>
      <c r="QS35"/>
      <c r="QT35"/>
      <c r="QU35"/>
      <c r="QV35"/>
      <c r="QW35"/>
      <c r="QX35"/>
      <c r="QY35"/>
      <c r="QZ35"/>
      <c r="RA35"/>
      <c r="RB35"/>
      <c r="RC35"/>
      <c r="RD35"/>
      <c r="RE35"/>
      <c r="RF35"/>
      <c r="RG35"/>
      <c r="RH35"/>
      <c r="RI35"/>
      <c r="RJ35"/>
      <c r="RK35"/>
      <c r="RL35"/>
      <c r="RM35"/>
      <c r="RN35"/>
      <c r="RO35"/>
      <c r="RP35"/>
      <c r="RQ35"/>
      <c r="RR35"/>
      <c r="RS35"/>
      <c r="RT35"/>
      <c r="RU35"/>
      <c r="RV35"/>
      <c r="RW35"/>
      <c r="RX35"/>
      <c r="RY35"/>
      <c r="RZ35"/>
      <c r="SA35"/>
      <c r="SB35"/>
      <c r="SC35"/>
      <c r="SD35"/>
      <c r="SE35"/>
      <c r="SF35"/>
      <c r="SG35"/>
      <c r="SH35"/>
      <c r="SI35"/>
      <c r="SJ35"/>
      <c r="SK35"/>
      <c r="SL35"/>
      <c r="SM35"/>
      <c r="SN35"/>
      <c r="SO35"/>
      <c r="SP35"/>
      <c r="SQ35"/>
      <c r="SR35"/>
      <c r="SS35"/>
      <c r="ST35"/>
      <c r="SU35"/>
      <c r="SV35"/>
      <c r="SW35"/>
      <c r="SX35"/>
      <c r="SY35"/>
      <c r="SZ35"/>
      <c r="TA35"/>
      <c r="TB35"/>
      <c r="TC35"/>
      <c r="TD35"/>
      <c r="TE35"/>
      <c r="TF35"/>
      <c r="TG35"/>
      <c r="TH35"/>
      <c r="TI35"/>
      <c r="TJ35"/>
      <c r="TK35"/>
      <c r="TL35"/>
      <c r="TM35"/>
      <c r="TN35"/>
      <c r="TO35"/>
      <c r="TP35"/>
      <c r="TQ35"/>
      <c r="TR35"/>
      <c r="TS35"/>
      <c r="TT35"/>
      <c r="TU35"/>
      <c r="TV35"/>
      <c r="TW35"/>
      <c r="TX35"/>
      <c r="TY35"/>
      <c r="TZ35"/>
      <c r="UA35"/>
      <c r="UB35"/>
      <c r="UC35"/>
      <c r="UD35"/>
      <c r="UE35"/>
      <c r="UF35"/>
      <c r="UG35"/>
      <c r="UH35"/>
      <c r="UI35"/>
      <c r="UJ35"/>
      <c r="UK35"/>
      <c r="UL35"/>
      <c r="UM35"/>
      <c r="UN35"/>
      <c r="UO35"/>
      <c r="UP35"/>
      <c r="UQ35"/>
      <c r="UR35"/>
      <c r="US35"/>
      <c r="UT35"/>
      <c r="UU35"/>
      <c r="UV35"/>
      <c r="UW35"/>
      <c r="UX35"/>
      <c r="UY35"/>
      <c r="UZ35"/>
      <c r="VA35"/>
      <c r="VB35"/>
      <c r="VC35"/>
      <c r="VD35"/>
      <c r="VE35"/>
      <c r="VF35"/>
      <c r="VG35"/>
      <c r="VH35"/>
      <c r="VI35"/>
      <c r="VJ35"/>
      <c r="VK35"/>
      <c r="VL35"/>
      <c r="VM35"/>
      <c r="VN35"/>
      <c r="VO35"/>
      <c r="VP35"/>
      <c r="VQ35"/>
      <c r="VR35"/>
      <c r="VS35"/>
      <c r="VT35"/>
      <c r="VU35"/>
      <c r="VV35"/>
      <c r="VW35"/>
      <c r="VX35"/>
      <c r="VY35"/>
      <c r="VZ35"/>
      <c r="WA35"/>
      <c r="WB35"/>
      <c r="WC35"/>
      <c r="WD35"/>
      <c r="WE35"/>
      <c r="WF35"/>
      <c r="WG35"/>
      <c r="WH35"/>
      <c r="WI35"/>
      <c r="WJ35"/>
      <c r="WK35"/>
      <c r="WL35"/>
      <c r="WM35"/>
      <c r="WN35"/>
      <c r="WO35"/>
      <c r="WP35"/>
      <c r="WQ35"/>
      <c r="WR35"/>
      <c r="WS35"/>
      <c r="WT35"/>
      <c r="WU35"/>
      <c r="WV35"/>
      <c r="WW35"/>
      <c r="WX35"/>
      <c r="WY35"/>
      <c r="WZ35"/>
      <c r="XA35"/>
      <c r="XB35"/>
      <c r="XC35"/>
      <c r="XD35"/>
      <c r="XE35"/>
      <c r="XF35"/>
      <c r="XG35"/>
      <c r="XH35"/>
      <c r="XI35"/>
      <c r="XJ35"/>
      <c r="XK35"/>
      <c r="XL35"/>
      <c r="XM35"/>
      <c r="XN35"/>
      <c r="XO35"/>
      <c r="XP35"/>
      <c r="XQ35"/>
      <c r="XR35"/>
      <c r="XS35"/>
      <c r="XT35"/>
      <c r="XU35"/>
      <c r="XV35"/>
      <c r="XW35"/>
      <c r="XX35"/>
      <c r="XY35"/>
      <c r="XZ35"/>
      <c r="YA35"/>
      <c r="YB35"/>
      <c r="YC35"/>
      <c r="YD35"/>
      <c r="YE35"/>
      <c r="YF35"/>
      <c r="YG35"/>
      <c r="YH35"/>
      <c r="YI35"/>
      <c r="YJ35"/>
      <c r="YK35"/>
      <c r="YL35"/>
      <c r="YM35"/>
      <c r="YN35"/>
      <c r="YO35"/>
      <c r="YP35"/>
      <c r="YQ35"/>
      <c r="YR35"/>
      <c r="YS35"/>
      <c r="YT35"/>
      <c r="YU35"/>
      <c r="YV35"/>
      <c r="YW35"/>
      <c r="YX35"/>
      <c r="YY35"/>
      <c r="YZ35"/>
      <c r="ZA35"/>
      <c r="ZB35"/>
      <c r="ZC35"/>
      <c r="ZD35"/>
      <c r="ZE35"/>
      <c r="ZF35"/>
      <c r="ZG35"/>
      <c r="ZH35"/>
      <c r="ZI35"/>
      <c r="ZJ35"/>
      <c r="ZK35"/>
      <c r="ZL35"/>
      <c r="ZM35"/>
      <c r="ZN35"/>
      <c r="ZO35"/>
      <c r="ZP35"/>
      <c r="ZQ35"/>
      <c r="ZR35"/>
      <c r="ZS35"/>
      <c r="ZT35"/>
      <c r="ZU35"/>
      <c r="ZV35"/>
      <c r="ZW35"/>
      <c r="ZX35"/>
      <c r="ZY35"/>
      <c r="ZZ35"/>
      <c r="AAA35"/>
      <c r="AAB35"/>
      <c r="AAC35"/>
      <c r="AAD35"/>
      <c r="AAE35"/>
      <c r="AAF35"/>
      <c r="AAG35"/>
      <c r="AAH35"/>
      <c r="AAI35"/>
      <c r="AAJ35"/>
      <c r="AAK35"/>
      <c r="AAL35"/>
      <c r="AAM35"/>
      <c r="AAN35"/>
      <c r="AAO35"/>
      <c r="AAP35"/>
      <c r="AAQ35"/>
      <c r="AAR35"/>
      <c r="AAS35"/>
      <c r="AAT35"/>
      <c r="AAU35"/>
      <c r="AAV35"/>
      <c r="AAW35"/>
      <c r="AAX35"/>
      <c r="AAY35"/>
      <c r="AAZ35"/>
      <c r="ABA35"/>
      <c r="ABB35"/>
      <c r="ABC35"/>
      <c r="ABD35"/>
      <c r="ABE35"/>
      <c r="ABF35"/>
      <c r="ABG35"/>
      <c r="ABH35"/>
      <c r="ABI35"/>
      <c r="ABJ35"/>
      <c r="ABK35"/>
      <c r="ABL35"/>
      <c r="ABM35"/>
      <c r="ABN35"/>
      <c r="ABO35"/>
      <c r="ABP35"/>
      <c r="ABQ35"/>
      <c r="ABR35"/>
      <c r="ABS35"/>
      <c r="ABT35"/>
      <c r="ABU35"/>
      <c r="ABV35"/>
      <c r="ABW35"/>
      <c r="ABX35"/>
      <c r="ABY35"/>
      <c r="ABZ35"/>
      <c r="ACA35"/>
      <c r="ACB35"/>
      <c r="ACC35"/>
      <c r="ACD35"/>
      <c r="ACE35"/>
      <c r="ACF35"/>
      <c r="ACG35"/>
      <c r="ACH35"/>
      <c r="ACI35"/>
      <c r="ACJ35"/>
      <c r="ACK35"/>
      <c r="ACL35"/>
      <c r="ACM35"/>
      <c r="ACN35"/>
      <c r="ACO35"/>
      <c r="ACP35"/>
      <c r="ACQ35"/>
      <c r="ACR35"/>
      <c r="ACS35"/>
      <c r="ACT35"/>
      <c r="ACU35"/>
      <c r="ACV35"/>
      <c r="ACW35"/>
      <c r="ACX35"/>
      <c r="ACY35"/>
      <c r="ACZ35"/>
      <c r="ADA35"/>
      <c r="ADB35"/>
      <c r="ADC35"/>
      <c r="ADD35"/>
      <c r="ADE35"/>
      <c r="ADF35"/>
      <c r="ADG35"/>
      <c r="ADH35"/>
      <c r="ADI35"/>
      <c r="ADJ35"/>
      <c r="ADK35"/>
      <c r="ADL35"/>
      <c r="ADM35"/>
      <c r="ADN35"/>
      <c r="ADO35"/>
      <c r="ADP35"/>
      <c r="ADQ35"/>
      <c r="ADR35"/>
      <c r="ADS35"/>
      <c r="ADT35"/>
      <c r="ADU35"/>
      <c r="ADV35"/>
      <c r="ADW35"/>
      <c r="ADX35"/>
      <c r="ADY35"/>
      <c r="ADZ35"/>
      <c r="AEA35"/>
      <c r="AEB35"/>
      <c r="AEC35"/>
      <c r="AED35"/>
      <c r="AEE35"/>
      <c r="AEF35"/>
      <c r="AEG35"/>
      <c r="AEH35"/>
      <c r="AEI35"/>
      <c r="AEJ35"/>
      <c r="AEK35"/>
      <c r="AEL35"/>
      <c r="AEM35"/>
      <c r="AEN35"/>
      <c r="AEO35"/>
      <c r="AEP35"/>
      <c r="AEQ35"/>
      <c r="AER35"/>
      <c r="AES35"/>
      <c r="AET35"/>
      <c r="AEU35"/>
      <c r="AEV35"/>
      <c r="AEW35"/>
      <c r="AEX35"/>
      <c r="AEY35"/>
      <c r="AEZ35"/>
      <c r="AFA35"/>
      <c r="AFB35"/>
      <c r="AFC35"/>
      <c r="AFD35"/>
      <c r="AFE35"/>
      <c r="AFF35"/>
      <c r="AFG35"/>
      <c r="AFH35"/>
      <c r="AFI35"/>
      <c r="AFJ35"/>
      <c r="AFK35"/>
      <c r="AFL35"/>
      <c r="AFM35"/>
      <c r="AFN35"/>
      <c r="AFO35"/>
      <c r="AFP35"/>
      <c r="AFQ35"/>
      <c r="AFR35"/>
      <c r="AFS35"/>
      <c r="AFT35"/>
      <c r="AFU35"/>
      <c r="AFV35"/>
      <c r="AFW35"/>
      <c r="AFX35"/>
      <c r="AFY35"/>
      <c r="AFZ35"/>
      <c r="AGA35"/>
      <c r="AGB35"/>
      <c r="AGC35"/>
      <c r="AGD35"/>
      <c r="AGE35"/>
      <c r="AGF35"/>
      <c r="AGG35"/>
      <c r="AGH35"/>
      <c r="AGI35"/>
      <c r="AGJ35"/>
      <c r="AGK35"/>
      <c r="AGL35"/>
      <c r="AGM35"/>
      <c r="AGN35"/>
      <c r="AGO35"/>
      <c r="AGP35"/>
      <c r="AGQ35"/>
      <c r="AGR35"/>
      <c r="AGS35"/>
      <c r="AGT35"/>
      <c r="AGU35"/>
      <c r="AGV35"/>
      <c r="AGW35"/>
      <c r="AGX35"/>
      <c r="AGY35"/>
      <c r="AGZ35"/>
      <c r="AHA35"/>
      <c r="AHB35"/>
      <c r="AHC35"/>
      <c r="AHD35"/>
      <c r="AHE35"/>
      <c r="AHF35"/>
      <c r="AHG35"/>
      <c r="AHH35"/>
      <c r="AHI35"/>
      <c r="AHJ35"/>
      <c r="AHK35"/>
      <c r="AHL35"/>
      <c r="AHM35"/>
      <c r="AHN35"/>
      <c r="AHO35"/>
      <c r="AHP35"/>
      <c r="AHQ35"/>
      <c r="AHR35"/>
      <c r="AHS35"/>
      <c r="AHT35"/>
      <c r="AHU35"/>
      <c r="AHV35"/>
      <c r="AHW35"/>
      <c r="AHX35"/>
      <c r="AHY35"/>
      <c r="AHZ35"/>
      <c r="AIA35"/>
      <c r="AIB35"/>
      <c r="AIC35"/>
      <c r="AID35"/>
      <c r="AIE35"/>
      <c r="AIF35"/>
      <c r="AIG35"/>
      <c r="AIH35"/>
      <c r="AII35"/>
      <c r="AIJ35"/>
      <c r="AIK35"/>
      <c r="AIL35"/>
      <c r="AIM35"/>
      <c r="AIN35"/>
      <c r="AIO35"/>
      <c r="AIP35"/>
      <c r="AIQ35"/>
      <c r="AIR35"/>
      <c r="AIS35"/>
      <c r="AIT35"/>
      <c r="AIU35"/>
      <c r="AIV35"/>
      <c r="AIW35"/>
      <c r="AIX35"/>
      <c r="AIY35"/>
      <c r="AIZ35"/>
      <c r="AJA35"/>
      <c r="AJB35"/>
      <c r="AJC35"/>
      <c r="AJD35"/>
      <c r="AJE35"/>
      <c r="AJF35"/>
      <c r="AJG35"/>
      <c r="AJH35"/>
      <c r="AJI35"/>
      <c r="AJJ35"/>
      <c r="AJK35"/>
      <c r="AJL35"/>
      <c r="AJM35"/>
      <c r="AJN35"/>
      <c r="AJO35"/>
      <c r="AJP35"/>
      <c r="AJQ35"/>
      <c r="AJR35"/>
      <c r="AJS35"/>
      <c r="AJT35"/>
      <c r="AJU35"/>
      <c r="AJV35"/>
      <c r="AJW35"/>
      <c r="AJX35"/>
      <c r="AJY35"/>
      <c r="AJZ35"/>
      <c r="AKA35"/>
      <c r="AKB35"/>
      <c r="AKC35"/>
      <c r="AKD35"/>
      <c r="AKE35"/>
      <c r="AKF35"/>
      <c r="AKG35"/>
      <c r="AKH35"/>
      <c r="AKI35"/>
      <c r="AKJ35"/>
      <c r="AKK35"/>
      <c r="AKL35"/>
      <c r="AKM35"/>
      <c r="AKN35"/>
      <c r="AKO35"/>
      <c r="AKP35"/>
      <c r="AKQ35"/>
      <c r="AKR35"/>
      <c r="AKS35"/>
      <c r="AKT35"/>
      <c r="AKU35"/>
      <c r="AKV35"/>
      <c r="AKW35"/>
      <c r="AKX35"/>
      <c r="AKY35"/>
      <c r="AKZ35"/>
      <c r="ALA35"/>
      <c r="ALB35"/>
      <c r="ALC35"/>
      <c r="ALD35"/>
      <c r="ALE35"/>
      <c r="ALF35"/>
      <c r="ALG35"/>
      <c r="ALH35"/>
      <c r="ALI35"/>
      <c r="ALJ35"/>
      <c r="ALK35"/>
      <c r="ALL35"/>
      <c r="ALM35"/>
      <c r="ALN35"/>
      <c r="ALO35"/>
      <c r="ALP35"/>
      <c r="ALQ35"/>
      <c r="ALR35"/>
      <c r="ALS35"/>
      <c r="ALT35"/>
      <c r="ALU35"/>
      <c r="ALV35"/>
      <c r="ALW35"/>
      <c r="ALX35"/>
      <c r="ALY35"/>
      <c r="ALZ35"/>
      <c r="AMA35"/>
      <c r="AMB35"/>
      <c r="AMC35"/>
      <c r="AMD35"/>
      <c r="AME35"/>
      <c r="AMF35"/>
      <c r="AMG35"/>
      <c r="AMH35"/>
      <c r="AMI35"/>
      <c r="AMJ35"/>
    </row>
    <row r="36" spans="1:1024" ht="3.75" customHeight="1">
      <c r="A36" s="154"/>
      <c r="B36" s="347"/>
      <c r="C36" s="347"/>
      <c r="D36" s="347"/>
      <c r="E36" s="347"/>
      <c r="F36" s="347"/>
      <c r="G36" s="347"/>
      <c r="H36" s="347"/>
      <c r="I36" s="347"/>
      <c r="J36" s="347"/>
      <c r="K36" s="347"/>
      <c r="L36" s="347"/>
      <c r="M36" s="347"/>
      <c r="N36" s="347"/>
      <c r="O36" s="347"/>
      <c r="P36" s="347"/>
      <c r="Q36" s="347"/>
      <c r="R36" s="347"/>
      <c r="S36" s="347"/>
      <c r="T36" s="347"/>
      <c r="U36" s="347"/>
      <c r="V36" s="347"/>
      <c r="W36" s="347"/>
      <c r="X36" s="347"/>
      <c r="Y36" s="347"/>
      <c r="Z36" s="347"/>
      <c r="AA36" s="347"/>
      <c r="AB36" s="347"/>
      <c r="AC36" s="347"/>
      <c r="AD36" s="347"/>
      <c r="AE36" s="347"/>
      <c r="AF36" s="347"/>
      <c r="AG36" s="347"/>
      <c r="AH36" s="347"/>
      <c r="AI36" s="347"/>
      <c r="AJ36" s="347"/>
      <c r="AK36" s="91"/>
      <c r="AL36"/>
      <c r="AM36"/>
      <c r="AN36"/>
      <c r="AO36"/>
      <c r="AP36"/>
      <c r="AQ36"/>
      <c r="AR36"/>
      <c r="AS36"/>
      <c r="AT36" s="112"/>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c r="JC36"/>
      <c r="JD36"/>
      <c r="JE36"/>
      <c r="JF36"/>
      <c r="JG36"/>
      <c r="JH36"/>
      <c r="JI36"/>
      <c r="JJ36"/>
      <c r="JK36"/>
      <c r="JL36"/>
      <c r="JM36"/>
      <c r="JN36"/>
      <c r="JO36"/>
      <c r="JP36"/>
      <c r="JQ36"/>
      <c r="JR36"/>
      <c r="JS36"/>
      <c r="JT36"/>
      <c r="JU36"/>
      <c r="JV36"/>
      <c r="JW36"/>
      <c r="JX36"/>
      <c r="JY36"/>
      <c r="JZ36"/>
      <c r="KA36"/>
      <c r="KB36"/>
      <c r="KC36"/>
      <c r="KD36"/>
      <c r="KE36"/>
      <c r="KF36"/>
      <c r="KG36"/>
      <c r="KH36"/>
      <c r="KI36"/>
      <c r="KJ36"/>
      <c r="KK36"/>
      <c r="KL36"/>
      <c r="KM36"/>
      <c r="KN36"/>
      <c r="KO36"/>
      <c r="KP36"/>
      <c r="KQ36"/>
      <c r="KR36"/>
      <c r="KS36"/>
      <c r="KT36"/>
      <c r="KU36"/>
      <c r="KV36"/>
      <c r="KW36"/>
      <c r="KX36"/>
      <c r="KY36"/>
      <c r="KZ36"/>
      <c r="LA36"/>
      <c r="LB36"/>
      <c r="LC36"/>
      <c r="LD36"/>
      <c r="LE36"/>
      <c r="LF36"/>
      <c r="LG36"/>
      <c r="LH36"/>
      <c r="LI36"/>
      <c r="LJ36"/>
      <c r="LK36"/>
      <c r="LL36"/>
      <c r="LM36"/>
      <c r="LN36"/>
      <c r="LO36"/>
      <c r="LP36"/>
      <c r="LQ36"/>
      <c r="LR36"/>
      <c r="LS36"/>
      <c r="LT36"/>
      <c r="LU36"/>
      <c r="LV36"/>
      <c r="LW36"/>
      <c r="LX36"/>
      <c r="LY36"/>
      <c r="LZ36"/>
      <c r="MA36"/>
      <c r="MB36"/>
      <c r="MC36"/>
      <c r="MD36"/>
      <c r="ME36"/>
      <c r="MF36"/>
      <c r="MG36"/>
      <c r="MH36"/>
      <c r="MI36"/>
      <c r="MJ36"/>
      <c r="MK36"/>
      <c r="ML36"/>
      <c r="MM36"/>
      <c r="MN36"/>
      <c r="MO36"/>
      <c r="MP36"/>
      <c r="MQ36"/>
      <c r="MR36"/>
      <c r="MS36"/>
      <c r="MT36"/>
      <c r="MU36"/>
      <c r="MV36"/>
      <c r="MW36"/>
      <c r="MX36"/>
      <c r="MY36"/>
      <c r="MZ36"/>
      <c r="NA36"/>
      <c r="NB36"/>
      <c r="NC36"/>
      <c r="ND36"/>
      <c r="NE36"/>
      <c r="NF36"/>
      <c r="NG36"/>
      <c r="NH36"/>
      <c r="NI36"/>
      <c r="NJ36"/>
      <c r="NK36"/>
      <c r="NL36"/>
      <c r="NM36"/>
      <c r="NN36"/>
      <c r="NO36"/>
      <c r="NP36"/>
      <c r="NQ36"/>
      <c r="NR36"/>
      <c r="NS36"/>
      <c r="NT36"/>
      <c r="NU36"/>
      <c r="NV36"/>
      <c r="NW36"/>
      <c r="NX36"/>
      <c r="NY36"/>
      <c r="NZ36"/>
      <c r="OA36"/>
      <c r="OB36"/>
      <c r="OC36"/>
      <c r="OD36"/>
      <c r="OE36"/>
      <c r="OF36"/>
      <c r="OG36"/>
      <c r="OH36"/>
      <c r="OI36"/>
      <c r="OJ36"/>
      <c r="OK36"/>
      <c r="OL36"/>
      <c r="OM36"/>
      <c r="ON36"/>
      <c r="OO36"/>
      <c r="OP36"/>
      <c r="OQ36"/>
      <c r="OR36"/>
      <c r="OS36"/>
      <c r="OT36"/>
      <c r="OU36"/>
      <c r="OV36"/>
      <c r="OW36"/>
      <c r="OX36"/>
      <c r="OY36"/>
      <c r="OZ36"/>
      <c r="PA36"/>
      <c r="PB36"/>
      <c r="PC36"/>
      <c r="PD36"/>
      <c r="PE36"/>
      <c r="PF36"/>
      <c r="PG36"/>
      <c r="PH36"/>
      <c r="PI36"/>
      <c r="PJ36"/>
      <c r="PK36"/>
      <c r="PL36"/>
      <c r="PM36"/>
      <c r="PN36"/>
      <c r="PO36"/>
      <c r="PP36"/>
      <c r="PQ36"/>
      <c r="PR36"/>
      <c r="PS36"/>
      <c r="PT36"/>
      <c r="PU36"/>
      <c r="PV36"/>
      <c r="PW36"/>
      <c r="PX36"/>
      <c r="PY36"/>
      <c r="PZ36"/>
      <c r="QA36"/>
      <c r="QB36"/>
      <c r="QC36"/>
      <c r="QD36"/>
      <c r="QE36"/>
      <c r="QF36"/>
      <c r="QG36"/>
      <c r="QH36"/>
      <c r="QI36"/>
      <c r="QJ36"/>
      <c r="QK36"/>
      <c r="QL36"/>
      <c r="QM36"/>
      <c r="QN36"/>
      <c r="QO36"/>
      <c r="QP36"/>
      <c r="QQ36"/>
      <c r="QR36"/>
      <c r="QS36"/>
      <c r="QT36"/>
      <c r="QU36"/>
      <c r="QV36"/>
      <c r="QW36"/>
      <c r="QX36"/>
      <c r="QY36"/>
      <c r="QZ36"/>
      <c r="RA36"/>
      <c r="RB36"/>
      <c r="RC36"/>
      <c r="RD36"/>
      <c r="RE36"/>
      <c r="RF36"/>
      <c r="RG36"/>
      <c r="RH36"/>
      <c r="RI36"/>
      <c r="RJ36"/>
      <c r="RK36"/>
      <c r="RL36"/>
      <c r="RM36"/>
      <c r="RN36"/>
      <c r="RO36"/>
      <c r="RP36"/>
      <c r="RQ36"/>
      <c r="RR36"/>
      <c r="RS36"/>
      <c r="RT36"/>
      <c r="RU36"/>
      <c r="RV36"/>
      <c r="RW36"/>
      <c r="RX36"/>
      <c r="RY36"/>
      <c r="RZ36"/>
      <c r="SA36"/>
      <c r="SB36"/>
      <c r="SC36"/>
      <c r="SD36"/>
      <c r="SE36"/>
      <c r="SF36"/>
      <c r="SG36"/>
      <c r="SH36"/>
      <c r="SI36"/>
      <c r="SJ36"/>
      <c r="SK36"/>
      <c r="SL36"/>
      <c r="SM36"/>
      <c r="SN36"/>
      <c r="SO36"/>
      <c r="SP36"/>
      <c r="SQ36"/>
      <c r="SR36"/>
      <c r="SS36"/>
      <c r="ST36"/>
      <c r="SU36"/>
      <c r="SV36"/>
      <c r="SW36"/>
      <c r="SX36"/>
      <c r="SY36"/>
      <c r="SZ36"/>
      <c r="TA36"/>
      <c r="TB36"/>
      <c r="TC36"/>
      <c r="TD36"/>
      <c r="TE36"/>
      <c r="TF36"/>
      <c r="TG36"/>
      <c r="TH36"/>
      <c r="TI36"/>
      <c r="TJ36"/>
      <c r="TK36"/>
      <c r="TL36"/>
      <c r="TM36"/>
      <c r="TN36"/>
      <c r="TO36"/>
      <c r="TP36"/>
      <c r="TQ36"/>
      <c r="TR36"/>
      <c r="TS36"/>
      <c r="TT36"/>
      <c r="TU36"/>
      <c r="TV36"/>
      <c r="TW36"/>
      <c r="TX36"/>
      <c r="TY36"/>
      <c r="TZ36"/>
      <c r="UA36"/>
      <c r="UB36"/>
      <c r="UC36"/>
      <c r="UD36"/>
      <c r="UE36"/>
      <c r="UF36"/>
      <c r="UG36"/>
      <c r="UH36"/>
      <c r="UI36"/>
      <c r="UJ36"/>
      <c r="UK36"/>
      <c r="UL36"/>
      <c r="UM36"/>
      <c r="UN36"/>
      <c r="UO36"/>
      <c r="UP36"/>
      <c r="UQ36"/>
      <c r="UR36"/>
      <c r="US36"/>
      <c r="UT36"/>
      <c r="UU36"/>
      <c r="UV36"/>
      <c r="UW36"/>
      <c r="UX36"/>
      <c r="UY36"/>
      <c r="UZ36"/>
      <c r="VA36"/>
      <c r="VB36"/>
      <c r="VC36"/>
      <c r="VD36"/>
      <c r="VE36"/>
      <c r="VF36"/>
      <c r="VG36"/>
      <c r="VH36"/>
      <c r="VI36"/>
      <c r="VJ36"/>
      <c r="VK36"/>
      <c r="VL36"/>
      <c r="VM36"/>
      <c r="VN36"/>
      <c r="VO36"/>
      <c r="VP36"/>
      <c r="VQ36"/>
      <c r="VR36"/>
      <c r="VS36"/>
      <c r="VT36"/>
      <c r="VU36"/>
      <c r="VV36"/>
      <c r="VW36"/>
      <c r="VX36"/>
      <c r="VY36"/>
      <c r="VZ36"/>
      <c r="WA36"/>
      <c r="WB36"/>
      <c r="WC36"/>
      <c r="WD36"/>
      <c r="WE36"/>
      <c r="WF36"/>
      <c r="WG36"/>
      <c r="WH36"/>
      <c r="WI36"/>
      <c r="WJ36"/>
      <c r="WK36"/>
      <c r="WL36"/>
      <c r="WM36"/>
      <c r="WN36"/>
      <c r="WO36"/>
      <c r="WP36"/>
      <c r="WQ36"/>
      <c r="WR36"/>
      <c r="WS36"/>
      <c r="WT36"/>
      <c r="WU36"/>
      <c r="WV36"/>
      <c r="WW36"/>
      <c r="WX36"/>
      <c r="WY36"/>
      <c r="WZ36"/>
      <c r="XA36"/>
      <c r="XB36"/>
      <c r="XC36"/>
      <c r="XD36"/>
      <c r="XE36"/>
      <c r="XF36"/>
      <c r="XG36"/>
      <c r="XH36"/>
      <c r="XI36"/>
      <c r="XJ36"/>
      <c r="XK36"/>
      <c r="XL36"/>
      <c r="XM36"/>
      <c r="XN36"/>
      <c r="XO36"/>
      <c r="XP36"/>
      <c r="XQ36"/>
      <c r="XR36"/>
      <c r="XS36"/>
      <c r="XT36"/>
      <c r="XU36"/>
      <c r="XV36"/>
      <c r="XW36"/>
      <c r="XX36"/>
      <c r="XY36"/>
      <c r="XZ36"/>
      <c r="YA36"/>
      <c r="YB36"/>
      <c r="YC36"/>
      <c r="YD36"/>
      <c r="YE36"/>
      <c r="YF36"/>
      <c r="YG36"/>
      <c r="YH36"/>
      <c r="YI36"/>
      <c r="YJ36"/>
      <c r="YK36"/>
      <c r="YL36"/>
      <c r="YM36"/>
      <c r="YN36"/>
      <c r="YO36"/>
      <c r="YP36"/>
      <c r="YQ36"/>
      <c r="YR36"/>
      <c r="YS36"/>
      <c r="YT36"/>
      <c r="YU36"/>
      <c r="YV36"/>
      <c r="YW36"/>
      <c r="YX36"/>
      <c r="YY36"/>
      <c r="YZ36"/>
      <c r="ZA36"/>
      <c r="ZB36"/>
      <c r="ZC36"/>
      <c r="ZD36"/>
      <c r="ZE36"/>
      <c r="ZF36"/>
      <c r="ZG36"/>
      <c r="ZH36"/>
      <c r="ZI36"/>
      <c r="ZJ36"/>
      <c r="ZK36"/>
      <c r="ZL36"/>
      <c r="ZM36"/>
      <c r="ZN36"/>
      <c r="ZO36"/>
      <c r="ZP36"/>
      <c r="ZQ36"/>
      <c r="ZR36"/>
      <c r="ZS36"/>
      <c r="ZT36"/>
      <c r="ZU36"/>
      <c r="ZV36"/>
      <c r="ZW36"/>
      <c r="ZX36"/>
      <c r="ZY36"/>
      <c r="ZZ36"/>
      <c r="AAA36"/>
      <c r="AAB36"/>
      <c r="AAC36"/>
      <c r="AAD36"/>
      <c r="AAE36"/>
      <c r="AAF36"/>
      <c r="AAG36"/>
      <c r="AAH36"/>
      <c r="AAI36"/>
      <c r="AAJ36"/>
      <c r="AAK36"/>
      <c r="AAL36"/>
      <c r="AAM36"/>
      <c r="AAN36"/>
      <c r="AAO36"/>
      <c r="AAP36"/>
      <c r="AAQ36"/>
      <c r="AAR36"/>
      <c r="AAS36"/>
      <c r="AAT36"/>
      <c r="AAU36"/>
      <c r="AAV36"/>
      <c r="AAW36"/>
      <c r="AAX36"/>
      <c r="AAY36"/>
      <c r="AAZ36"/>
      <c r="ABA36"/>
      <c r="ABB36"/>
      <c r="ABC36"/>
      <c r="ABD36"/>
      <c r="ABE36"/>
      <c r="ABF36"/>
      <c r="ABG36"/>
      <c r="ABH36"/>
      <c r="ABI36"/>
      <c r="ABJ36"/>
      <c r="ABK36"/>
      <c r="ABL36"/>
      <c r="ABM36"/>
      <c r="ABN36"/>
      <c r="ABO36"/>
      <c r="ABP36"/>
      <c r="ABQ36"/>
      <c r="ABR36"/>
      <c r="ABS36"/>
      <c r="ABT36"/>
      <c r="ABU36"/>
      <c r="ABV36"/>
      <c r="ABW36"/>
      <c r="ABX36"/>
      <c r="ABY36"/>
      <c r="ABZ36"/>
      <c r="ACA36"/>
      <c r="ACB36"/>
      <c r="ACC36"/>
      <c r="ACD36"/>
      <c r="ACE36"/>
      <c r="ACF36"/>
      <c r="ACG36"/>
      <c r="ACH36"/>
      <c r="ACI36"/>
      <c r="ACJ36"/>
      <c r="ACK36"/>
      <c r="ACL36"/>
      <c r="ACM36"/>
      <c r="ACN36"/>
      <c r="ACO36"/>
      <c r="ACP36"/>
      <c r="ACQ36"/>
      <c r="ACR36"/>
      <c r="ACS36"/>
      <c r="ACT36"/>
      <c r="ACU36"/>
      <c r="ACV36"/>
      <c r="ACW36"/>
      <c r="ACX36"/>
      <c r="ACY36"/>
      <c r="ACZ36"/>
      <c r="ADA36"/>
      <c r="ADB36"/>
      <c r="ADC36"/>
      <c r="ADD36"/>
      <c r="ADE36"/>
      <c r="ADF36"/>
      <c r="ADG36"/>
      <c r="ADH36"/>
      <c r="ADI36"/>
      <c r="ADJ36"/>
      <c r="ADK36"/>
      <c r="ADL36"/>
      <c r="ADM36"/>
      <c r="ADN36"/>
      <c r="ADO36"/>
      <c r="ADP36"/>
      <c r="ADQ36"/>
      <c r="ADR36"/>
      <c r="ADS36"/>
      <c r="ADT36"/>
      <c r="ADU36"/>
      <c r="ADV36"/>
      <c r="ADW36"/>
      <c r="ADX36"/>
      <c r="ADY36"/>
      <c r="ADZ36"/>
      <c r="AEA36"/>
      <c r="AEB36"/>
      <c r="AEC36"/>
      <c r="AED36"/>
      <c r="AEE36"/>
      <c r="AEF36"/>
      <c r="AEG36"/>
      <c r="AEH36"/>
      <c r="AEI36"/>
      <c r="AEJ36"/>
      <c r="AEK36"/>
      <c r="AEL36"/>
      <c r="AEM36"/>
      <c r="AEN36"/>
      <c r="AEO36"/>
      <c r="AEP36"/>
      <c r="AEQ36"/>
      <c r="AER36"/>
      <c r="AES36"/>
      <c r="AET36"/>
      <c r="AEU36"/>
      <c r="AEV36"/>
      <c r="AEW36"/>
      <c r="AEX36"/>
      <c r="AEY36"/>
      <c r="AEZ36"/>
      <c r="AFA36"/>
      <c r="AFB36"/>
      <c r="AFC36"/>
      <c r="AFD36"/>
      <c r="AFE36"/>
      <c r="AFF36"/>
      <c r="AFG36"/>
      <c r="AFH36"/>
      <c r="AFI36"/>
      <c r="AFJ36"/>
      <c r="AFK36"/>
      <c r="AFL36"/>
      <c r="AFM36"/>
      <c r="AFN36"/>
      <c r="AFO36"/>
      <c r="AFP36"/>
      <c r="AFQ36"/>
      <c r="AFR36"/>
      <c r="AFS36"/>
      <c r="AFT36"/>
      <c r="AFU36"/>
      <c r="AFV36"/>
      <c r="AFW36"/>
      <c r="AFX36"/>
      <c r="AFY36"/>
      <c r="AFZ36"/>
      <c r="AGA36"/>
      <c r="AGB36"/>
      <c r="AGC36"/>
      <c r="AGD36"/>
      <c r="AGE36"/>
      <c r="AGF36"/>
      <c r="AGG36"/>
      <c r="AGH36"/>
      <c r="AGI36"/>
      <c r="AGJ36"/>
      <c r="AGK36"/>
      <c r="AGL36"/>
      <c r="AGM36"/>
      <c r="AGN36"/>
      <c r="AGO36"/>
      <c r="AGP36"/>
      <c r="AGQ36"/>
      <c r="AGR36"/>
      <c r="AGS36"/>
      <c r="AGT36"/>
      <c r="AGU36"/>
      <c r="AGV36"/>
      <c r="AGW36"/>
      <c r="AGX36"/>
      <c r="AGY36"/>
      <c r="AGZ36"/>
      <c r="AHA36"/>
      <c r="AHB36"/>
      <c r="AHC36"/>
      <c r="AHD36"/>
      <c r="AHE36"/>
      <c r="AHF36"/>
      <c r="AHG36"/>
      <c r="AHH36"/>
      <c r="AHI36"/>
      <c r="AHJ36"/>
      <c r="AHK36"/>
      <c r="AHL36"/>
      <c r="AHM36"/>
      <c r="AHN36"/>
      <c r="AHO36"/>
      <c r="AHP36"/>
      <c r="AHQ36"/>
      <c r="AHR36"/>
      <c r="AHS36"/>
      <c r="AHT36"/>
      <c r="AHU36"/>
      <c r="AHV36"/>
      <c r="AHW36"/>
      <c r="AHX36"/>
      <c r="AHY36"/>
      <c r="AHZ36"/>
      <c r="AIA36"/>
      <c r="AIB36"/>
      <c r="AIC36"/>
      <c r="AID36"/>
      <c r="AIE36"/>
      <c r="AIF36"/>
      <c r="AIG36"/>
      <c r="AIH36"/>
      <c r="AII36"/>
      <c r="AIJ36"/>
      <c r="AIK36"/>
      <c r="AIL36"/>
      <c r="AIM36"/>
      <c r="AIN36"/>
      <c r="AIO36"/>
      <c r="AIP36"/>
      <c r="AIQ36"/>
      <c r="AIR36"/>
      <c r="AIS36"/>
      <c r="AIT36"/>
      <c r="AIU36"/>
      <c r="AIV36"/>
      <c r="AIW36"/>
      <c r="AIX36"/>
      <c r="AIY36"/>
      <c r="AIZ36"/>
      <c r="AJA36"/>
      <c r="AJB36"/>
      <c r="AJC36"/>
      <c r="AJD36"/>
      <c r="AJE36"/>
      <c r="AJF36"/>
      <c r="AJG36"/>
      <c r="AJH36"/>
      <c r="AJI36"/>
      <c r="AJJ36"/>
      <c r="AJK36"/>
      <c r="AJL36"/>
      <c r="AJM36"/>
      <c r="AJN36"/>
      <c r="AJO36"/>
      <c r="AJP36"/>
      <c r="AJQ36"/>
      <c r="AJR36"/>
      <c r="AJS36"/>
      <c r="AJT36"/>
      <c r="AJU36"/>
      <c r="AJV36"/>
      <c r="AJW36"/>
      <c r="AJX36"/>
      <c r="AJY36"/>
      <c r="AJZ36"/>
      <c r="AKA36"/>
      <c r="AKB36"/>
      <c r="AKC36"/>
      <c r="AKD36"/>
      <c r="AKE36"/>
      <c r="AKF36"/>
      <c r="AKG36"/>
      <c r="AKH36"/>
      <c r="AKI36"/>
      <c r="AKJ36"/>
      <c r="AKK36"/>
      <c r="AKL36"/>
      <c r="AKM36"/>
      <c r="AKN36"/>
      <c r="AKO36"/>
      <c r="AKP36"/>
      <c r="AKQ36"/>
      <c r="AKR36"/>
      <c r="AKS36"/>
      <c r="AKT36"/>
      <c r="AKU36"/>
      <c r="AKV36"/>
      <c r="AKW36"/>
      <c r="AKX36"/>
      <c r="AKY36"/>
      <c r="AKZ36"/>
      <c r="ALA36"/>
      <c r="ALB36"/>
      <c r="ALC36"/>
      <c r="ALD36"/>
      <c r="ALE36"/>
      <c r="ALF36"/>
      <c r="ALG36"/>
      <c r="ALH36"/>
      <c r="ALI36"/>
      <c r="ALJ36"/>
      <c r="ALK36"/>
      <c r="ALL36"/>
      <c r="ALM36"/>
      <c r="ALN36"/>
      <c r="ALO36"/>
      <c r="ALP36"/>
      <c r="ALQ36"/>
      <c r="ALR36"/>
      <c r="ALS36"/>
      <c r="ALT36"/>
      <c r="ALU36"/>
      <c r="ALV36"/>
      <c r="ALW36"/>
      <c r="ALX36"/>
      <c r="ALY36"/>
      <c r="ALZ36"/>
      <c r="AMA36"/>
      <c r="AMB36"/>
      <c r="AMC36"/>
      <c r="AMD36"/>
      <c r="AME36"/>
      <c r="AMF36"/>
      <c r="AMG36"/>
      <c r="AMH36"/>
      <c r="AMI36"/>
      <c r="AMJ36"/>
    </row>
    <row r="37" spans="1:1024" s="156" customFormat="1" ht="5.25" customHeight="1">
      <c r="A37" s="154"/>
      <c r="B37" s="347"/>
      <c r="C37" s="347"/>
      <c r="D37" s="347"/>
      <c r="E37" s="347"/>
      <c r="F37" s="347"/>
      <c r="G37" s="347"/>
      <c r="H37" s="347"/>
      <c r="I37" s="347"/>
      <c r="J37" s="347"/>
      <c r="K37" s="347"/>
      <c r="L37" s="347"/>
      <c r="M37" s="347"/>
      <c r="N37" s="347"/>
      <c r="O37" s="347"/>
      <c r="P37" s="347"/>
      <c r="Q37" s="347"/>
      <c r="R37" s="347"/>
      <c r="S37" s="347"/>
      <c r="T37" s="347"/>
      <c r="U37" s="347"/>
      <c r="V37" s="347"/>
      <c r="W37" s="347"/>
      <c r="X37" s="347"/>
      <c r="Y37" s="347"/>
      <c r="Z37" s="347"/>
      <c r="AA37" s="347"/>
      <c r="AB37" s="347"/>
      <c r="AC37" s="347"/>
      <c r="AD37" s="347"/>
      <c r="AE37" s="347"/>
      <c r="AF37" s="347"/>
      <c r="AG37" s="347"/>
      <c r="AH37" s="347"/>
      <c r="AI37" s="347"/>
      <c r="AJ37" s="347"/>
      <c r="AK37" s="90"/>
      <c r="AL37" s="90"/>
      <c r="AM37" s="90"/>
      <c r="AN37" s="90"/>
      <c r="AO37" s="90"/>
      <c r="AT37" s="157"/>
    </row>
    <row r="38" spans="1:1024" s="101" customFormat="1" ht="18" customHeight="1">
      <c r="A38" s="158" t="s">
        <v>117</v>
      </c>
      <c r="B38" s="159"/>
      <c r="C38" s="160"/>
      <c r="D38" s="160"/>
      <c r="E38" s="160"/>
      <c r="F38" s="160"/>
      <c r="G38" s="160"/>
      <c r="H38" s="160"/>
      <c r="I38" s="160"/>
      <c r="J38" s="160"/>
      <c r="K38" s="160"/>
      <c r="L38" s="160"/>
      <c r="M38" s="160"/>
      <c r="N38" s="160"/>
      <c r="O38" s="160"/>
      <c r="P38" s="160"/>
      <c r="Q38" s="160"/>
      <c r="R38" s="160"/>
      <c r="S38" s="160"/>
      <c r="T38" s="160"/>
      <c r="U38" s="160"/>
      <c r="V38" s="160"/>
      <c r="W38" s="160"/>
      <c r="X38" s="160"/>
      <c r="Y38" s="160"/>
      <c r="Z38" s="160"/>
      <c r="AA38" s="160"/>
      <c r="AB38" s="160"/>
      <c r="AC38" s="160"/>
      <c r="AD38" s="160"/>
      <c r="AE38" s="160"/>
      <c r="AF38" s="160"/>
      <c r="AG38" s="160"/>
      <c r="AH38" s="160"/>
      <c r="AI38" s="160"/>
      <c r="AJ38" s="161"/>
      <c r="AK38" s="90"/>
      <c r="AL38" s="90"/>
      <c r="AM38" s="90"/>
      <c r="AN38" s="90"/>
      <c r="AO38" s="90"/>
    </row>
    <row r="39" spans="1:1024" ht="26.25" customHeight="1">
      <c r="A39" s="348" t="s">
        <v>118</v>
      </c>
      <c r="B39" s="348"/>
      <c r="C39" s="348"/>
      <c r="D39" s="348"/>
      <c r="E39" s="349" t="s">
        <v>119</v>
      </c>
      <c r="F39" s="349"/>
      <c r="G39" s="349"/>
      <c r="H39" s="349"/>
      <c r="I39" s="415"/>
      <c r="J39" s="350" t="s">
        <v>120</v>
      </c>
      <c r="K39" s="350"/>
      <c r="L39" s="350"/>
      <c r="M39" s="415"/>
      <c r="N39" s="351" t="s">
        <v>121</v>
      </c>
      <c r="O39" s="351"/>
      <c r="P39" s="351"/>
      <c r="Q39" s="351"/>
      <c r="R39" s="351"/>
      <c r="S39" s="351"/>
      <c r="T39" s="415"/>
      <c r="U39" s="351" t="s">
        <v>122</v>
      </c>
      <c r="V39" s="351"/>
      <c r="W39" s="351"/>
      <c r="X39" s="351"/>
      <c r="Y39" s="351"/>
      <c r="Z39" s="351"/>
      <c r="AA39" s="403"/>
      <c r="AB39" s="403"/>
      <c r="AC39" s="403"/>
      <c r="AD39" s="416"/>
      <c r="AE39" s="403"/>
      <c r="AF39" s="403"/>
      <c r="AG39" s="403"/>
      <c r="AH39" s="416"/>
      <c r="AI39" s="416"/>
      <c r="AJ39" s="417"/>
      <c r="AP39" s="106"/>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c r="JC39"/>
      <c r="JD39"/>
      <c r="JE39"/>
      <c r="JF39"/>
      <c r="JG39"/>
      <c r="JH39"/>
      <c r="JI39"/>
      <c r="JJ39"/>
      <c r="JK39"/>
      <c r="JL39"/>
      <c r="JM39"/>
      <c r="JN39"/>
      <c r="JO39"/>
      <c r="JP39"/>
      <c r="JQ39"/>
      <c r="JR39"/>
      <c r="JS39"/>
      <c r="JT39"/>
      <c r="JU39"/>
      <c r="JV39"/>
      <c r="JW39"/>
      <c r="JX39"/>
      <c r="JY39"/>
      <c r="JZ39"/>
      <c r="KA39"/>
      <c r="KB39"/>
      <c r="KC39"/>
      <c r="KD39"/>
      <c r="KE39"/>
      <c r="KF39"/>
      <c r="KG39"/>
      <c r="KH39"/>
      <c r="KI39"/>
      <c r="KJ39"/>
      <c r="KK39"/>
      <c r="KL39"/>
      <c r="KM39"/>
      <c r="KN39"/>
      <c r="KO39"/>
      <c r="KP39"/>
      <c r="KQ39"/>
      <c r="KR39"/>
      <c r="KS39"/>
      <c r="KT39"/>
      <c r="KU39"/>
      <c r="KV39"/>
      <c r="KW39"/>
      <c r="KX39"/>
      <c r="KY39"/>
      <c r="KZ39"/>
      <c r="LA39"/>
      <c r="LB39"/>
      <c r="LC39"/>
      <c r="LD39"/>
      <c r="LE39"/>
      <c r="LF39"/>
      <c r="LG39"/>
      <c r="LH39"/>
      <c r="LI39"/>
      <c r="LJ39"/>
      <c r="LK39"/>
      <c r="LL39"/>
      <c r="LM39"/>
      <c r="LN39"/>
      <c r="LO39"/>
      <c r="LP39"/>
      <c r="LQ39"/>
      <c r="LR39"/>
      <c r="LS39"/>
      <c r="LT39"/>
      <c r="LU39"/>
      <c r="LV39"/>
      <c r="LW39"/>
      <c r="LX39"/>
      <c r="LY39"/>
      <c r="LZ39"/>
      <c r="MA39"/>
      <c r="MB39"/>
      <c r="MC39"/>
      <c r="MD39"/>
      <c r="ME39"/>
      <c r="MF39"/>
      <c r="MG39"/>
      <c r="MH39"/>
      <c r="MI39"/>
      <c r="MJ39"/>
      <c r="MK39"/>
      <c r="ML39"/>
      <c r="MM39"/>
      <c r="MN39"/>
      <c r="MO39"/>
      <c r="MP39"/>
      <c r="MQ39"/>
      <c r="MR39"/>
      <c r="MS39"/>
      <c r="MT39"/>
      <c r="MU39"/>
      <c r="MV39"/>
      <c r="MW39"/>
      <c r="MX39"/>
      <c r="MY39"/>
      <c r="MZ39"/>
      <c r="NA39"/>
      <c r="NB39"/>
      <c r="NC39"/>
      <c r="ND39"/>
      <c r="NE39"/>
      <c r="NF39"/>
      <c r="NG39"/>
      <c r="NH39"/>
      <c r="NI39"/>
      <c r="NJ39"/>
      <c r="NK39"/>
      <c r="NL39"/>
      <c r="NM39"/>
      <c r="NN39"/>
      <c r="NO39"/>
      <c r="NP39"/>
      <c r="NQ39"/>
      <c r="NR39"/>
      <c r="NS39"/>
      <c r="NT39"/>
      <c r="NU39"/>
      <c r="NV39"/>
      <c r="NW39"/>
      <c r="NX39"/>
      <c r="NY39"/>
      <c r="NZ39"/>
      <c r="OA39"/>
      <c r="OB39"/>
      <c r="OC39"/>
      <c r="OD39"/>
      <c r="OE39"/>
      <c r="OF39"/>
      <c r="OG39"/>
      <c r="OH39"/>
      <c r="OI39"/>
      <c r="OJ39"/>
      <c r="OK39"/>
      <c r="OL39"/>
      <c r="OM39"/>
      <c r="ON39"/>
      <c r="OO39"/>
      <c r="OP39"/>
      <c r="OQ39"/>
      <c r="OR39"/>
      <c r="OS39"/>
      <c r="OT39"/>
      <c r="OU39"/>
      <c r="OV39"/>
      <c r="OW39"/>
      <c r="OX39"/>
      <c r="OY39"/>
      <c r="OZ39"/>
      <c r="PA39"/>
      <c r="PB39"/>
      <c r="PC39"/>
      <c r="PD39"/>
      <c r="PE39"/>
      <c r="PF39"/>
      <c r="PG39"/>
      <c r="PH39"/>
      <c r="PI39"/>
      <c r="PJ39"/>
      <c r="PK39"/>
      <c r="PL39"/>
      <c r="PM39"/>
      <c r="PN39"/>
      <c r="PO39"/>
      <c r="PP39"/>
      <c r="PQ39"/>
      <c r="PR39"/>
      <c r="PS39"/>
      <c r="PT39"/>
      <c r="PU39"/>
      <c r="PV39"/>
      <c r="PW39"/>
      <c r="PX39"/>
      <c r="PY39"/>
      <c r="PZ39"/>
      <c r="QA39"/>
      <c r="QB39"/>
      <c r="QC39"/>
      <c r="QD39"/>
      <c r="QE39"/>
      <c r="QF39"/>
      <c r="QG39"/>
      <c r="QH39"/>
      <c r="QI39"/>
      <c r="QJ39"/>
      <c r="QK39"/>
      <c r="QL39"/>
      <c r="QM39"/>
      <c r="QN39"/>
      <c r="QO39"/>
      <c r="QP39"/>
      <c r="QQ39"/>
      <c r="QR39"/>
      <c r="QS39"/>
      <c r="QT39"/>
      <c r="QU39"/>
      <c r="QV39"/>
      <c r="QW39"/>
      <c r="QX39"/>
      <c r="QY39"/>
      <c r="QZ39"/>
      <c r="RA39"/>
      <c r="RB39"/>
      <c r="RC39"/>
      <c r="RD39"/>
      <c r="RE39"/>
      <c r="RF39"/>
      <c r="RG39"/>
      <c r="RH39"/>
      <c r="RI39"/>
      <c r="RJ39"/>
      <c r="RK39"/>
      <c r="RL39"/>
      <c r="RM39"/>
      <c r="RN39"/>
      <c r="RO39"/>
      <c r="RP39"/>
      <c r="RQ39"/>
      <c r="RR39"/>
      <c r="RS39"/>
      <c r="RT39"/>
      <c r="RU39"/>
      <c r="RV39"/>
      <c r="RW39"/>
      <c r="RX39"/>
      <c r="RY39"/>
      <c r="RZ39"/>
      <c r="SA39"/>
      <c r="SB39"/>
      <c r="SC39"/>
      <c r="SD39"/>
      <c r="SE39"/>
      <c r="SF39"/>
      <c r="SG39"/>
      <c r="SH39"/>
      <c r="SI39"/>
      <c r="SJ39"/>
      <c r="SK39"/>
      <c r="SL39"/>
      <c r="SM39"/>
      <c r="SN39"/>
      <c r="SO39"/>
      <c r="SP39"/>
      <c r="SQ39"/>
      <c r="SR39"/>
      <c r="SS39"/>
      <c r="ST39"/>
      <c r="SU39"/>
      <c r="SV39"/>
      <c r="SW39"/>
      <c r="SX39"/>
      <c r="SY39"/>
      <c r="SZ39"/>
      <c r="TA39"/>
      <c r="TB39"/>
      <c r="TC39"/>
      <c r="TD39"/>
      <c r="TE39"/>
      <c r="TF39"/>
      <c r="TG39"/>
      <c r="TH39"/>
      <c r="TI39"/>
      <c r="TJ39"/>
      <c r="TK39"/>
      <c r="TL39"/>
      <c r="TM39"/>
      <c r="TN39"/>
      <c r="TO39"/>
      <c r="TP39"/>
      <c r="TQ39"/>
      <c r="TR39"/>
      <c r="TS39"/>
      <c r="TT39"/>
      <c r="TU39"/>
      <c r="TV39"/>
      <c r="TW39"/>
      <c r="TX39"/>
      <c r="TY39"/>
      <c r="TZ39"/>
      <c r="UA39"/>
      <c r="UB39"/>
      <c r="UC39"/>
      <c r="UD39"/>
      <c r="UE39"/>
      <c r="UF39"/>
      <c r="UG39"/>
      <c r="UH39"/>
      <c r="UI39"/>
      <c r="UJ39"/>
      <c r="UK39"/>
      <c r="UL39"/>
      <c r="UM39"/>
      <c r="UN39"/>
      <c r="UO39"/>
      <c r="UP39"/>
      <c r="UQ39"/>
      <c r="UR39"/>
      <c r="US39"/>
      <c r="UT39"/>
      <c r="UU39"/>
      <c r="UV39"/>
      <c r="UW39"/>
      <c r="UX39"/>
      <c r="UY39"/>
      <c r="UZ39"/>
      <c r="VA39"/>
      <c r="VB39"/>
      <c r="VC39"/>
      <c r="VD39"/>
      <c r="VE39"/>
      <c r="VF39"/>
      <c r="VG39"/>
      <c r="VH39"/>
      <c r="VI39"/>
      <c r="VJ39"/>
      <c r="VK39"/>
      <c r="VL39"/>
      <c r="VM39"/>
      <c r="VN39"/>
      <c r="VO39"/>
      <c r="VP39"/>
      <c r="VQ39"/>
      <c r="VR39"/>
      <c r="VS39"/>
      <c r="VT39"/>
      <c r="VU39"/>
      <c r="VV39"/>
      <c r="VW39"/>
      <c r="VX39"/>
      <c r="VY39"/>
      <c r="VZ39"/>
      <c r="WA39"/>
      <c r="WB39"/>
      <c r="WC39"/>
      <c r="WD39"/>
      <c r="WE39"/>
      <c r="WF39"/>
      <c r="WG39"/>
      <c r="WH39"/>
      <c r="WI39"/>
      <c r="WJ39"/>
      <c r="WK39"/>
      <c r="WL39"/>
      <c r="WM39"/>
      <c r="WN39"/>
      <c r="WO39"/>
      <c r="WP39"/>
      <c r="WQ39"/>
      <c r="WR39"/>
      <c r="WS39"/>
      <c r="WT39"/>
      <c r="WU39"/>
      <c r="WV39"/>
      <c r="WW39"/>
      <c r="WX39"/>
      <c r="WY39"/>
      <c r="WZ39"/>
      <c r="XA39"/>
      <c r="XB39"/>
      <c r="XC39"/>
      <c r="XD39"/>
      <c r="XE39"/>
      <c r="XF39"/>
      <c r="XG39"/>
      <c r="XH39"/>
      <c r="XI39"/>
      <c r="XJ39"/>
      <c r="XK39"/>
      <c r="XL39"/>
      <c r="XM39"/>
      <c r="XN39"/>
      <c r="XO39"/>
      <c r="XP39"/>
      <c r="XQ39"/>
      <c r="XR39"/>
      <c r="XS39"/>
      <c r="XT39"/>
      <c r="XU39"/>
      <c r="XV39"/>
      <c r="XW39"/>
      <c r="XX39"/>
      <c r="XY39"/>
      <c r="XZ39"/>
      <c r="YA39"/>
      <c r="YB39"/>
      <c r="YC39"/>
      <c r="YD39"/>
      <c r="YE39"/>
      <c r="YF39"/>
      <c r="YG39"/>
      <c r="YH39"/>
      <c r="YI39"/>
      <c r="YJ39"/>
      <c r="YK39"/>
      <c r="YL39"/>
      <c r="YM39"/>
      <c r="YN39"/>
      <c r="YO39"/>
      <c r="YP39"/>
      <c r="YQ39"/>
      <c r="YR39"/>
      <c r="YS39"/>
      <c r="YT39"/>
      <c r="YU39"/>
      <c r="YV39"/>
      <c r="YW39"/>
      <c r="YX39"/>
      <c r="YY39"/>
      <c r="YZ39"/>
      <c r="ZA39"/>
      <c r="ZB39"/>
      <c r="ZC39"/>
      <c r="ZD39"/>
      <c r="ZE39"/>
      <c r="ZF39"/>
      <c r="ZG39"/>
      <c r="ZH39"/>
      <c r="ZI39"/>
      <c r="ZJ39"/>
      <c r="ZK39"/>
      <c r="ZL39"/>
      <c r="ZM39"/>
      <c r="ZN39"/>
      <c r="ZO39"/>
      <c r="ZP39"/>
      <c r="ZQ39"/>
      <c r="ZR39"/>
      <c r="ZS39"/>
      <c r="ZT39"/>
      <c r="ZU39"/>
      <c r="ZV39"/>
      <c r="ZW39"/>
      <c r="ZX39"/>
      <c r="ZY39"/>
      <c r="ZZ39"/>
      <c r="AAA39"/>
      <c r="AAB39"/>
      <c r="AAC39"/>
      <c r="AAD39"/>
      <c r="AAE39"/>
      <c r="AAF39"/>
      <c r="AAG39"/>
      <c r="AAH39"/>
      <c r="AAI39"/>
      <c r="AAJ39"/>
      <c r="AAK39"/>
      <c r="AAL39"/>
      <c r="AAM39"/>
      <c r="AAN39"/>
      <c r="AAO39"/>
      <c r="AAP39"/>
      <c r="AAQ39"/>
      <c r="AAR39"/>
      <c r="AAS39"/>
      <c r="AAT39"/>
      <c r="AAU39"/>
      <c r="AAV39"/>
      <c r="AAW39"/>
      <c r="AAX39"/>
      <c r="AAY39"/>
      <c r="AAZ39"/>
      <c r="ABA39"/>
      <c r="ABB39"/>
      <c r="ABC39"/>
      <c r="ABD39"/>
      <c r="ABE39"/>
      <c r="ABF39"/>
      <c r="ABG39"/>
      <c r="ABH39"/>
      <c r="ABI39"/>
      <c r="ABJ39"/>
      <c r="ABK39"/>
      <c r="ABL39"/>
      <c r="ABM39"/>
      <c r="ABN39"/>
      <c r="ABO39"/>
      <c r="ABP39"/>
      <c r="ABQ39"/>
      <c r="ABR39"/>
      <c r="ABS39"/>
      <c r="ABT39"/>
      <c r="ABU39"/>
      <c r="ABV39"/>
      <c r="ABW39"/>
      <c r="ABX39"/>
      <c r="ABY39"/>
      <c r="ABZ39"/>
      <c r="ACA39"/>
      <c r="ACB39"/>
      <c r="ACC39"/>
      <c r="ACD39"/>
      <c r="ACE39"/>
      <c r="ACF39"/>
      <c r="ACG39"/>
      <c r="ACH39"/>
      <c r="ACI39"/>
      <c r="ACJ39"/>
      <c r="ACK39"/>
      <c r="ACL39"/>
      <c r="ACM39"/>
      <c r="ACN39"/>
      <c r="ACO39"/>
      <c r="ACP39"/>
      <c r="ACQ39"/>
      <c r="ACR39"/>
      <c r="ACS39"/>
      <c r="ACT39"/>
      <c r="ACU39"/>
      <c r="ACV39"/>
      <c r="ACW39"/>
      <c r="ACX39"/>
      <c r="ACY39"/>
      <c r="ACZ39"/>
      <c r="ADA39"/>
      <c r="ADB39"/>
      <c r="ADC39"/>
      <c r="ADD39"/>
      <c r="ADE39"/>
      <c r="ADF39"/>
      <c r="ADG39"/>
      <c r="ADH39"/>
      <c r="ADI39"/>
      <c r="ADJ39"/>
      <c r="ADK39"/>
      <c r="ADL39"/>
      <c r="ADM39"/>
      <c r="ADN39"/>
      <c r="ADO39"/>
      <c r="ADP39"/>
      <c r="ADQ39"/>
      <c r="ADR39"/>
      <c r="ADS39"/>
      <c r="ADT39"/>
      <c r="ADU39"/>
      <c r="ADV39"/>
      <c r="ADW39"/>
      <c r="ADX39"/>
      <c r="ADY39"/>
      <c r="ADZ39"/>
      <c r="AEA39"/>
      <c r="AEB39"/>
      <c r="AEC39"/>
      <c r="AED39"/>
      <c r="AEE39"/>
      <c r="AEF39"/>
      <c r="AEG39"/>
      <c r="AEH39"/>
      <c r="AEI39"/>
      <c r="AEJ39"/>
      <c r="AEK39"/>
      <c r="AEL39"/>
      <c r="AEM39"/>
      <c r="AEN39"/>
      <c r="AEO39"/>
      <c r="AEP39"/>
      <c r="AEQ39"/>
      <c r="AER39"/>
      <c r="AES39"/>
      <c r="AET39"/>
      <c r="AEU39"/>
      <c r="AEV39"/>
      <c r="AEW39"/>
      <c r="AEX39"/>
      <c r="AEY39"/>
      <c r="AEZ39"/>
      <c r="AFA39"/>
      <c r="AFB39"/>
      <c r="AFC39"/>
      <c r="AFD39"/>
      <c r="AFE39"/>
      <c r="AFF39"/>
      <c r="AFG39"/>
      <c r="AFH39"/>
      <c r="AFI39"/>
      <c r="AFJ39"/>
      <c r="AFK39"/>
      <c r="AFL39"/>
      <c r="AFM39"/>
      <c r="AFN39"/>
      <c r="AFO39"/>
      <c r="AFP39"/>
      <c r="AFQ39"/>
      <c r="AFR39"/>
      <c r="AFS39"/>
      <c r="AFT39"/>
      <c r="AFU39"/>
      <c r="AFV39"/>
      <c r="AFW39"/>
      <c r="AFX39"/>
      <c r="AFY39"/>
      <c r="AFZ39"/>
      <c r="AGA39"/>
      <c r="AGB39"/>
      <c r="AGC39"/>
      <c r="AGD39"/>
      <c r="AGE39"/>
      <c r="AGF39"/>
      <c r="AGG39"/>
      <c r="AGH39"/>
      <c r="AGI39"/>
      <c r="AGJ39"/>
      <c r="AGK39"/>
      <c r="AGL39"/>
      <c r="AGM39"/>
      <c r="AGN39"/>
      <c r="AGO39"/>
      <c r="AGP39"/>
      <c r="AGQ39"/>
      <c r="AGR39"/>
      <c r="AGS39"/>
      <c r="AGT39"/>
      <c r="AGU39"/>
      <c r="AGV39"/>
      <c r="AGW39"/>
      <c r="AGX39"/>
      <c r="AGY39"/>
      <c r="AGZ39"/>
      <c r="AHA39"/>
      <c r="AHB39"/>
      <c r="AHC39"/>
      <c r="AHD39"/>
      <c r="AHE39"/>
      <c r="AHF39"/>
      <c r="AHG39"/>
      <c r="AHH39"/>
      <c r="AHI39"/>
      <c r="AHJ39"/>
      <c r="AHK39"/>
      <c r="AHL39"/>
      <c r="AHM39"/>
      <c r="AHN39"/>
      <c r="AHO39"/>
      <c r="AHP39"/>
      <c r="AHQ39"/>
      <c r="AHR39"/>
      <c r="AHS39"/>
      <c r="AHT39"/>
      <c r="AHU39"/>
      <c r="AHV39"/>
      <c r="AHW39"/>
      <c r="AHX39"/>
      <c r="AHY39"/>
      <c r="AHZ39"/>
      <c r="AIA39"/>
      <c r="AIB39"/>
      <c r="AIC39"/>
      <c r="AID39"/>
      <c r="AIE39"/>
      <c r="AIF39"/>
      <c r="AIG39"/>
      <c r="AIH39"/>
      <c r="AII39"/>
      <c r="AIJ39"/>
      <c r="AIK39"/>
      <c r="AIL39"/>
      <c r="AIM39"/>
      <c r="AIN39"/>
      <c r="AIO39"/>
      <c r="AIP39"/>
      <c r="AIQ39"/>
      <c r="AIR39"/>
      <c r="AIS39"/>
      <c r="AIT39"/>
      <c r="AIU39"/>
      <c r="AIV39"/>
      <c r="AIW39"/>
      <c r="AIX39"/>
      <c r="AIY39"/>
      <c r="AIZ39"/>
      <c r="AJA39"/>
      <c r="AJB39"/>
      <c r="AJC39"/>
      <c r="AJD39"/>
      <c r="AJE39"/>
      <c r="AJF39"/>
      <c r="AJG39"/>
      <c r="AJH39"/>
      <c r="AJI39"/>
      <c r="AJJ39"/>
      <c r="AJK39"/>
      <c r="AJL39"/>
      <c r="AJM39"/>
      <c r="AJN39"/>
      <c r="AJO39"/>
      <c r="AJP39"/>
      <c r="AJQ39"/>
      <c r="AJR39"/>
      <c r="AJS39"/>
      <c r="AJT39"/>
      <c r="AJU39"/>
      <c r="AJV39"/>
      <c r="AJW39"/>
      <c r="AJX39"/>
      <c r="AJY39"/>
      <c r="AJZ39"/>
      <c r="AKA39"/>
      <c r="AKB39"/>
      <c r="AKC39"/>
      <c r="AKD39"/>
      <c r="AKE39"/>
      <c r="AKF39"/>
      <c r="AKG39"/>
      <c r="AKH39"/>
      <c r="AKI39"/>
      <c r="AKJ39"/>
      <c r="AKK39"/>
      <c r="AKL39"/>
      <c r="AKM39"/>
      <c r="AKN39"/>
      <c r="AKO39"/>
      <c r="AKP39"/>
      <c r="AKQ39"/>
      <c r="AKR39"/>
      <c r="AKS39"/>
      <c r="AKT39"/>
      <c r="AKU39"/>
      <c r="AKV39"/>
      <c r="AKW39"/>
      <c r="AKX39"/>
      <c r="AKY39"/>
      <c r="AKZ39"/>
      <c r="ALA39"/>
      <c r="ALB39"/>
      <c r="ALC39"/>
      <c r="ALD39"/>
      <c r="ALE39"/>
      <c r="ALF39"/>
      <c r="ALG39"/>
      <c r="ALH39"/>
      <c r="ALI39"/>
      <c r="ALJ39"/>
      <c r="ALK39"/>
      <c r="ALL39"/>
      <c r="ALM39"/>
      <c r="ALN39"/>
      <c r="ALO39"/>
      <c r="ALP39"/>
      <c r="ALQ39"/>
      <c r="ALR39"/>
      <c r="ALS39"/>
      <c r="ALT39"/>
      <c r="ALU39"/>
      <c r="ALV39"/>
      <c r="ALW39"/>
      <c r="ALX39"/>
      <c r="ALY39"/>
      <c r="ALZ39"/>
      <c r="AMA39"/>
      <c r="AMB39"/>
      <c r="AMC39"/>
      <c r="AMD39"/>
      <c r="AME39"/>
      <c r="AMF39"/>
      <c r="AMG39"/>
      <c r="AMH39"/>
      <c r="AMI39"/>
      <c r="AMJ39"/>
    </row>
    <row r="40" spans="1:1024" ht="26.25" customHeight="1">
      <c r="A40" s="348"/>
      <c r="B40" s="348"/>
      <c r="C40" s="348"/>
      <c r="D40" s="348"/>
      <c r="E40" s="418" t="s">
        <v>123</v>
      </c>
      <c r="F40" s="418"/>
      <c r="G40" s="418"/>
      <c r="H40" s="418"/>
      <c r="I40" s="415"/>
      <c r="J40" s="350" t="s">
        <v>124</v>
      </c>
      <c r="K40" s="350"/>
      <c r="L40" s="350"/>
      <c r="M40" s="415"/>
      <c r="N40" s="350" t="s">
        <v>125</v>
      </c>
      <c r="O40" s="350"/>
      <c r="P40" s="350"/>
      <c r="Q40" s="350"/>
      <c r="R40" s="350"/>
      <c r="S40" s="350"/>
      <c r="T40" s="415"/>
      <c r="U40" s="350" t="s">
        <v>126</v>
      </c>
      <c r="V40" s="350"/>
      <c r="W40" s="350"/>
      <c r="X40" s="350"/>
      <c r="Y40" s="350"/>
      <c r="Z40" s="350"/>
      <c r="AA40" s="415"/>
      <c r="AB40" s="350" t="s">
        <v>123</v>
      </c>
      <c r="AC40" s="350"/>
      <c r="AD40" s="350"/>
      <c r="AE40" s="419" t="s">
        <v>104</v>
      </c>
      <c r="AF40" s="415"/>
      <c r="AG40" s="415"/>
      <c r="AH40" s="415"/>
      <c r="AI40" s="415"/>
      <c r="AJ40" s="420" t="s">
        <v>105</v>
      </c>
      <c r="AP40" s="106"/>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c r="JC40"/>
      <c r="JD40"/>
      <c r="JE40"/>
      <c r="JF40"/>
      <c r="JG40"/>
      <c r="JH40"/>
      <c r="JI40"/>
      <c r="JJ40"/>
      <c r="JK40"/>
      <c r="JL40"/>
      <c r="JM40"/>
      <c r="JN40"/>
      <c r="JO40"/>
      <c r="JP40"/>
      <c r="JQ40"/>
      <c r="JR40"/>
      <c r="JS40"/>
      <c r="JT40"/>
      <c r="JU40"/>
      <c r="JV40"/>
      <c r="JW40"/>
      <c r="JX40"/>
      <c r="JY40"/>
      <c r="JZ40"/>
      <c r="KA40"/>
      <c r="KB40"/>
      <c r="KC40"/>
      <c r="KD40"/>
      <c r="KE40"/>
      <c r="KF40"/>
      <c r="KG40"/>
      <c r="KH40"/>
      <c r="KI40"/>
      <c r="KJ40"/>
      <c r="KK40"/>
      <c r="KL40"/>
      <c r="KM40"/>
      <c r="KN40"/>
      <c r="KO40"/>
      <c r="KP40"/>
      <c r="KQ40"/>
      <c r="KR40"/>
      <c r="KS40"/>
      <c r="KT40"/>
      <c r="KU40"/>
      <c r="KV40"/>
      <c r="KW40"/>
      <c r="KX40"/>
      <c r="KY40"/>
      <c r="KZ40"/>
      <c r="LA40"/>
      <c r="LB40"/>
      <c r="LC40"/>
      <c r="LD40"/>
      <c r="LE40"/>
      <c r="LF40"/>
      <c r="LG40"/>
      <c r="LH40"/>
      <c r="LI40"/>
      <c r="LJ40"/>
      <c r="LK40"/>
      <c r="LL40"/>
      <c r="LM40"/>
      <c r="LN40"/>
      <c r="LO40"/>
      <c r="LP40"/>
      <c r="LQ40"/>
      <c r="LR40"/>
      <c r="LS40"/>
      <c r="LT40"/>
      <c r="LU40"/>
      <c r="LV40"/>
      <c r="LW40"/>
      <c r="LX40"/>
      <c r="LY40"/>
      <c r="LZ40"/>
      <c r="MA40"/>
      <c r="MB40"/>
      <c r="MC40"/>
      <c r="MD40"/>
      <c r="ME40"/>
      <c r="MF40"/>
      <c r="MG40"/>
      <c r="MH40"/>
      <c r="MI40"/>
      <c r="MJ40"/>
      <c r="MK40"/>
      <c r="ML40"/>
      <c r="MM40"/>
      <c r="MN40"/>
      <c r="MO40"/>
      <c r="MP40"/>
      <c r="MQ40"/>
      <c r="MR40"/>
      <c r="MS40"/>
      <c r="MT40"/>
      <c r="MU40"/>
      <c r="MV40"/>
      <c r="MW40"/>
      <c r="MX40"/>
      <c r="MY40"/>
      <c r="MZ40"/>
      <c r="NA40"/>
      <c r="NB40"/>
      <c r="NC40"/>
      <c r="ND40"/>
      <c r="NE40"/>
      <c r="NF40"/>
      <c r="NG40"/>
      <c r="NH40"/>
      <c r="NI40"/>
      <c r="NJ40"/>
      <c r="NK40"/>
      <c r="NL40"/>
      <c r="NM40"/>
      <c r="NN40"/>
      <c r="NO40"/>
      <c r="NP40"/>
      <c r="NQ40"/>
      <c r="NR40"/>
      <c r="NS40"/>
      <c r="NT40"/>
      <c r="NU40"/>
      <c r="NV40"/>
      <c r="NW40"/>
      <c r="NX40"/>
      <c r="NY40"/>
      <c r="NZ40"/>
      <c r="OA40"/>
      <c r="OB40"/>
      <c r="OC40"/>
      <c r="OD40"/>
      <c r="OE40"/>
      <c r="OF40"/>
      <c r="OG40"/>
      <c r="OH40"/>
      <c r="OI40"/>
      <c r="OJ40"/>
      <c r="OK40"/>
      <c r="OL40"/>
      <c r="OM40"/>
      <c r="ON40"/>
      <c r="OO40"/>
      <c r="OP40"/>
      <c r="OQ40"/>
      <c r="OR40"/>
      <c r="OS40"/>
      <c r="OT40"/>
      <c r="OU40"/>
      <c r="OV40"/>
      <c r="OW40"/>
      <c r="OX40"/>
      <c r="OY40"/>
      <c r="OZ40"/>
      <c r="PA40"/>
      <c r="PB40"/>
      <c r="PC40"/>
      <c r="PD40"/>
      <c r="PE40"/>
      <c r="PF40"/>
      <c r="PG40"/>
      <c r="PH40"/>
      <c r="PI40"/>
      <c r="PJ40"/>
      <c r="PK40"/>
      <c r="PL40"/>
      <c r="PM40"/>
      <c r="PN40"/>
      <c r="PO40"/>
      <c r="PP40"/>
      <c r="PQ40"/>
      <c r="PR40"/>
      <c r="PS40"/>
      <c r="PT40"/>
      <c r="PU40"/>
      <c r="PV40"/>
      <c r="PW40"/>
      <c r="PX40"/>
      <c r="PY40"/>
      <c r="PZ40"/>
      <c r="QA40"/>
      <c r="QB40"/>
      <c r="QC40"/>
      <c r="QD40"/>
      <c r="QE40"/>
      <c r="QF40"/>
      <c r="QG40"/>
      <c r="QH40"/>
      <c r="QI40"/>
      <c r="QJ40"/>
      <c r="QK40"/>
      <c r="QL40"/>
      <c r="QM40"/>
      <c r="QN40"/>
      <c r="QO40"/>
      <c r="QP40"/>
      <c r="QQ40"/>
      <c r="QR40"/>
      <c r="QS40"/>
      <c r="QT40"/>
      <c r="QU40"/>
      <c r="QV40"/>
      <c r="QW40"/>
      <c r="QX40"/>
      <c r="QY40"/>
      <c r="QZ40"/>
      <c r="RA40"/>
      <c r="RB40"/>
      <c r="RC40"/>
      <c r="RD40"/>
      <c r="RE40"/>
      <c r="RF40"/>
      <c r="RG40"/>
      <c r="RH40"/>
      <c r="RI40"/>
      <c r="RJ40"/>
      <c r="RK40"/>
      <c r="RL40"/>
      <c r="RM40"/>
      <c r="RN40"/>
      <c r="RO40"/>
      <c r="RP40"/>
      <c r="RQ40"/>
      <c r="RR40"/>
      <c r="RS40"/>
      <c r="RT40"/>
      <c r="RU40"/>
      <c r="RV40"/>
      <c r="RW40"/>
      <c r="RX40"/>
      <c r="RY40"/>
      <c r="RZ40"/>
      <c r="SA40"/>
      <c r="SB40"/>
      <c r="SC40"/>
      <c r="SD40"/>
      <c r="SE40"/>
      <c r="SF40"/>
      <c r="SG40"/>
      <c r="SH40"/>
      <c r="SI40"/>
      <c r="SJ40"/>
      <c r="SK40"/>
      <c r="SL40"/>
      <c r="SM40"/>
      <c r="SN40"/>
      <c r="SO40"/>
      <c r="SP40"/>
      <c r="SQ40"/>
      <c r="SR40"/>
      <c r="SS40"/>
      <c r="ST40"/>
      <c r="SU40"/>
      <c r="SV40"/>
      <c r="SW40"/>
      <c r="SX40"/>
      <c r="SY40"/>
      <c r="SZ40"/>
      <c r="TA40"/>
      <c r="TB40"/>
      <c r="TC40"/>
      <c r="TD40"/>
      <c r="TE40"/>
      <c r="TF40"/>
      <c r="TG40"/>
      <c r="TH40"/>
      <c r="TI40"/>
      <c r="TJ40"/>
      <c r="TK40"/>
      <c r="TL40"/>
      <c r="TM40"/>
      <c r="TN40"/>
      <c r="TO40"/>
      <c r="TP40"/>
      <c r="TQ40"/>
      <c r="TR40"/>
      <c r="TS40"/>
      <c r="TT40"/>
      <c r="TU40"/>
      <c r="TV40"/>
      <c r="TW40"/>
      <c r="TX40"/>
      <c r="TY40"/>
      <c r="TZ40"/>
      <c r="UA40"/>
      <c r="UB40"/>
      <c r="UC40"/>
      <c r="UD40"/>
      <c r="UE40"/>
      <c r="UF40"/>
      <c r="UG40"/>
      <c r="UH40"/>
      <c r="UI40"/>
      <c r="UJ40"/>
      <c r="UK40"/>
      <c r="UL40"/>
      <c r="UM40"/>
      <c r="UN40"/>
      <c r="UO40"/>
      <c r="UP40"/>
      <c r="UQ40"/>
      <c r="UR40"/>
      <c r="US40"/>
      <c r="UT40"/>
      <c r="UU40"/>
      <c r="UV40"/>
      <c r="UW40"/>
      <c r="UX40"/>
      <c r="UY40"/>
      <c r="UZ40"/>
      <c r="VA40"/>
      <c r="VB40"/>
      <c r="VC40"/>
      <c r="VD40"/>
      <c r="VE40"/>
      <c r="VF40"/>
      <c r="VG40"/>
      <c r="VH40"/>
      <c r="VI40"/>
      <c r="VJ40"/>
      <c r="VK40"/>
      <c r="VL40"/>
      <c r="VM40"/>
      <c r="VN40"/>
      <c r="VO40"/>
      <c r="VP40"/>
      <c r="VQ40"/>
      <c r="VR40"/>
      <c r="VS40"/>
      <c r="VT40"/>
      <c r="VU40"/>
      <c r="VV40"/>
      <c r="VW40"/>
      <c r="VX40"/>
      <c r="VY40"/>
      <c r="VZ40"/>
      <c r="WA40"/>
      <c r="WB40"/>
      <c r="WC40"/>
      <c r="WD40"/>
      <c r="WE40"/>
      <c r="WF40"/>
      <c r="WG40"/>
      <c r="WH40"/>
      <c r="WI40"/>
      <c r="WJ40"/>
      <c r="WK40"/>
      <c r="WL40"/>
      <c r="WM40"/>
      <c r="WN40"/>
      <c r="WO40"/>
      <c r="WP40"/>
      <c r="WQ40"/>
      <c r="WR40"/>
      <c r="WS40"/>
      <c r="WT40"/>
      <c r="WU40"/>
      <c r="WV40"/>
      <c r="WW40"/>
      <c r="WX40"/>
      <c r="WY40"/>
      <c r="WZ40"/>
      <c r="XA40"/>
      <c r="XB40"/>
      <c r="XC40"/>
      <c r="XD40"/>
      <c r="XE40"/>
      <c r="XF40"/>
      <c r="XG40"/>
      <c r="XH40"/>
      <c r="XI40"/>
      <c r="XJ40"/>
      <c r="XK40"/>
      <c r="XL40"/>
      <c r="XM40"/>
      <c r="XN40"/>
      <c r="XO40"/>
      <c r="XP40"/>
      <c r="XQ40"/>
      <c r="XR40"/>
      <c r="XS40"/>
      <c r="XT40"/>
      <c r="XU40"/>
      <c r="XV40"/>
      <c r="XW40"/>
      <c r="XX40"/>
      <c r="XY40"/>
      <c r="XZ40"/>
      <c r="YA40"/>
      <c r="YB40"/>
      <c r="YC40"/>
      <c r="YD40"/>
      <c r="YE40"/>
      <c r="YF40"/>
      <c r="YG40"/>
      <c r="YH40"/>
      <c r="YI40"/>
      <c r="YJ40"/>
      <c r="YK40"/>
      <c r="YL40"/>
      <c r="YM40"/>
      <c r="YN40"/>
      <c r="YO40"/>
      <c r="YP40"/>
      <c r="YQ40"/>
      <c r="YR40"/>
      <c r="YS40"/>
      <c r="YT40"/>
      <c r="YU40"/>
      <c r="YV40"/>
      <c r="YW40"/>
      <c r="YX40"/>
      <c r="YY40"/>
      <c r="YZ40"/>
      <c r="ZA40"/>
      <c r="ZB40"/>
      <c r="ZC40"/>
      <c r="ZD40"/>
      <c r="ZE40"/>
      <c r="ZF40"/>
      <c r="ZG40"/>
      <c r="ZH40"/>
      <c r="ZI40"/>
      <c r="ZJ40"/>
      <c r="ZK40"/>
      <c r="ZL40"/>
      <c r="ZM40"/>
      <c r="ZN40"/>
      <c r="ZO40"/>
      <c r="ZP40"/>
      <c r="ZQ40"/>
      <c r="ZR40"/>
      <c r="ZS40"/>
      <c r="ZT40"/>
      <c r="ZU40"/>
      <c r="ZV40"/>
      <c r="ZW40"/>
      <c r="ZX40"/>
      <c r="ZY40"/>
      <c r="ZZ40"/>
      <c r="AAA40"/>
      <c r="AAB40"/>
      <c r="AAC40"/>
      <c r="AAD40"/>
      <c r="AAE40"/>
      <c r="AAF40"/>
      <c r="AAG40"/>
      <c r="AAH40"/>
      <c r="AAI40"/>
      <c r="AAJ40"/>
      <c r="AAK40"/>
      <c r="AAL40"/>
      <c r="AAM40"/>
      <c r="AAN40"/>
      <c r="AAO40"/>
      <c r="AAP40"/>
      <c r="AAQ40"/>
      <c r="AAR40"/>
      <c r="AAS40"/>
      <c r="AAT40"/>
      <c r="AAU40"/>
      <c r="AAV40"/>
      <c r="AAW40"/>
      <c r="AAX40"/>
      <c r="AAY40"/>
      <c r="AAZ40"/>
      <c r="ABA40"/>
      <c r="ABB40"/>
      <c r="ABC40"/>
      <c r="ABD40"/>
      <c r="ABE40"/>
      <c r="ABF40"/>
      <c r="ABG40"/>
      <c r="ABH40"/>
      <c r="ABI40"/>
      <c r="ABJ40"/>
      <c r="ABK40"/>
      <c r="ABL40"/>
      <c r="ABM40"/>
      <c r="ABN40"/>
      <c r="ABO40"/>
      <c r="ABP40"/>
      <c r="ABQ40"/>
      <c r="ABR40"/>
      <c r="ABS40"/>
      <c r="ABT40"/>
      <c r="ABU40"/>
      <c r="ABV40"/>
      <c r="ABW40"/>
      <c r="ABX40"/>
      <c r="ABY40"/>
      <c r="ABZ40"/>
      <c r="ACA40"/>
      <c r="ACB40"/>
      <c r="ACC40"/>
      <c r="ACD40"/>
      <c r="ACE40"/>
      <c r="ACF40"/>
      <c r="ACG40"/>
      <c r="ACH40"/>
      <c r="ACI40"/>
      <c r="ACJ40"/>
      <c r="ACK40"/>
      <c r="ACL40"/>
      <c r="ACM40"/>
      <c r="ACN40"/>
      <c r="ACO40"/>
      <c r="ACP40"/>
      <c r="ACQ40"/>
      <c r="ACR40"/>
      <c r="ACS40"/>
      <c r="ACT40"/>
      <c r="ACU40"/>
      <c r="ACV40"/>
      <c r="ACW40"/>
      <c r="ACX40"/>
      <c r="ACY40"/>
      <c r="ACZ40"/>
      <c r="ADA40"/>
      <c r="ADB40"/>
      <c r="ADC40"/>
      <c r="ADD40"/>
      <c r="ADE40"/>
      <c r="ADF40"/>
      <c r="ADG40"/>
      <c r="ADH40"/>
      <c r="ADI40"/>
      <c r="ADJ40"/>
      <c r="ADK40"/>
      <c r="ADL40"/>
      <c r="ADM40"/>
      <c r="ADN40"/>
      <c r="ADO40"/>
      <c r="ADP40"/>
      <c r="ADQ40"/>
      <c r="ADR40"/>
      <c r="ADS40"/>
      <c r="ADT40"/>
      <c r="ADU40"/>
      <c r="ADV40"/>
      <c r="ADW40"/>
      <c r="ADX40"/>
      <c r="ADY40"/>
      <c r="ADZ40"/>
      <c r="AEA40"/>
      <c r="AEB40"/>
      <c r="AEC40"/>
      <c r="AED40"/>
      <c r="AEE40"/>
      <c r="AEF40"/>
      <c r="AEG40"/>
      <c r="AEH40"/>
      <c r="AEI40"/>
      <c r="AEJ40"/>
      <c r="AEK40"/>
      <c r="AEL40"/>
      <c r="AEM40"/>
      <c r="AEN40"/>
      <c r="AEO40"/>
      <c r="AEP40"/>
      <c r="AEQ40"/>
      <c r="AER40"/>
      <c r="AES40"/>
      <c r="AET40"/>
      <c r="AEU40"/>
      <c r="AEV40"/>
      <c r="AEW40"/>
      <c r="AEX40"/>
      <c r="AEY40"/>
      <c r="AEZ40"/>
      <c r="AFA40"/>
      <c r="AFB40"/>
      <c r="AFC40"/>
      <c r="AFD40"/>
      <c r="AFE40"/>
      <c r="AFF40"/>
      <c r="AFG40"/>
      <c r="AFH40"/>
      <c r="AFI40"/>
      <c r="AFJ40"/>
      <c r="AFK40"/>
      <c r="AFL40"/>
      <c r="AFM40"/>
      <c r="AFN40"/>
      <c r="AFO40"/>
      <c r="AFP40"/>
      <c r="AFQ40"/>
      <c r="AFR40"/>
      <c r="AFS40"/>
      <c r="AFT40"/>
      <c r="AFU40"/>
      <c r="AFV40"/>
      <c r="AFW40"/>
      <c r="AFX40"/>
      <c r="AFY40"/>
      <c r="AFZ40"/>
      <c r="AGA40"/>
      <c r="AGB40"/>
      <c r="AGC40"/>
      <c r="AGD40"/>
      <c r="AGE40"/>
      <c r="AGF40"/>
      <c r="AGG40"/>
      <c r="AGH40"/>
      <c r="AGI40"/>
      <c r="AGJ40"/>
      <c r="AGK40"/>
      <c r="AGL40"/>
      <c r="AGM40"/>
      <c r="AGN40"/>
      <c r="AGO40"/>
      <c r="AGP40"/>
      <c r="AGQ40"/>
      <c r="AGR40"/>
      <c r="AGS40"/>
      <c r="AGT40"/>
      <c r="AGU40"/>
      <c r="AGV40"/>
      <c r="AGW40"/>
      <c r="AGX40"/>
      <c r="AGY40"/>
      <c r="AGZ40"/>
      <c r="AHA40"/>
      <c r="AHB40"/>
      <c r="AHC40"/>
      <c r="AHD40"/>
      <c r="AHE40"/>
      <c r="AHF40"/>
      <c r="AHG40"/>
      <c r="AHH40"/>
      <c r="AHI40"/>
      <c r="AHJ40"/>
      <c r="AHK40"/>
      <c r="AHL40"/>
      <c r="AHM40"/>
      <c r="AHN40"/>
      <c r="AHO40"/>
      <c r="AHP40"/>
      <c r="AHQ40"/>
      <c r="AHR40"/>
      <c r="AHS40"/>
      <c r="AHT40"/>
      <c r="AHU40"/>
      <c r="AHV40"/>
      <c r="AHW40"/>
      <c r="AHX40"/>
      <c r="AHY40"/>
      <c r="AHZ40"/>
      <c r="AIA40"/>
      <c r="AIB40"/>
      <c r="AIC40"/>
      <c r="AID40"/>
      <c r="AIE40"/>
      <c r="AIF40"/>
      <c r="AIG40"/>
      <c r="AIH40"/>
      <c r="AII40"/>
      <c r="AIJ40"/>
      <c r="AIK40"/>
      <c r="AIL40"/>
      <c r="AIM40"/>
      <c r="AIN40"/>
      <c r="AIO40"/>
      <c r="AIP40"/>
      <c r="AIQ40"/>
      <c r="AIR40"/>
      <c r="AIS40"/>
      <c r="AIT40"/>
      <c r="AIU40"/>
      <c r="AIV40"/>
      <c r="AIW40"/>
      <c r="AIX40"/>
      <c r="AIY40"/>
      <c r="AIZ40"/>
      <c r="AJA40"/>
      <c r="AJB40"/>
      <c r="AJC40"/>
      <c r="AJD40"/>
      <c r="AJE40"/>
      <c r="AJF40"/>
      <c r="AJG40"/>
      <c r="AJH40"/>
      <c r="AJI40"/>
      <c r="AJJ40"/>
      <c r="AJK40"/>
      <c r="AJL40"/>
      <c r="AJM40"/>
      <c r="AJN40"/>
      <c r="AJO40"/>
      <c r="AJP40"/>
      <c r="AJQ40"/>
      <c r="AJR40"/>
      <c r="AJS40"/>
      <c r="AJT40"/>
      <c r="AJU40"/>
      <c r="AJV40"/>
      <c r="AJW40"/>
      <c r="AJX40"/>
      <c r="AJY40"/>
      <c r="AJZ40"/>
      <c r="AKA40"/>
      <c r="AKB40"/>
      <c r="AKC40"/>
      <c r="AKD40"/>
      <c r="AKE40"/>
      <c r="AKF40"/>
      <c r="AKG40"/>
      <c r="AKH40"/>
      <c r="AKI40"/>
      <c r="AKJ40"/>
      <c r="AKK40"/>
      <c r="AKL40"/>
      <c r="AKM40"/>
      <c r="AKN40"/>
      <c r="AKO40"/>
      <c r="AKP40"/>
      <c r="AKQ40"/>
      <c r="AKR40"/>
      <c r="AKS40"/>
      <c r="AKT40"/>
      <c r="AKU40"/>
      <c r="AKV40"/>
      <c r="AKW40"/>
      <c r="AKX40"/>
      <c r="AKY40"/>
      <c r="AKZ40"/>
      <c r="ALA40"/>
      <c r="ALB40"/>
      <c r="ALC40"/>
      <c r="ALD40"/>
      <c r="ALE40"/>
      <c r="ALF40"/>
      <c r="ALG40"/>
      <c r="ALH40"/>
      <c r="ALI40"/>
      <c r="ALJ40"/>
      <c r="ALK40"/>
      <c r="ALL40"/>
      <c r="ALM40"/>
      <c r="ALN40"/>
      <c r="ALO40"/>
      <c r="ALP40"/>
      <c r="ALQ40"/>
      <c r="ALR40"/>
      <c r="ALS40"/>
      <c r="ALT40"/>
      <c r="ALU40"/>
      <c r="ALV40"/>
      <c r="ALW40"/>
      <c r="ALX40"/>
      <c r="ALY40"/>
      <c r="ALZ40"/>
      <c r="AMA40"/>
      <c r="AMB40"/>
      <c r="AMC40"/>
      <c r="AMD40"/>
      <c r="AME40"/>
      <c r="AMF40"/>
      <c r="AMG40"/>
      <c r="AMH40"/>
      <c r="AMI40"/>
      <c r="AMJ40"/>
    </row>
    <row r="41" spans="1:1024" ht="19.5" customHeight="1">
      <c r="A41" s="352" t="s">
        <v>127</v>
      </c>
      <c r="B41" s="352"/>
      <c r="C41" s="352"/>
      <c r="D41" s="352"/>
      <c r="E41" s="402" t="s">
        <v>128</v>
      </c>
      <c r="F41" s="403"/>
      <c r="G41" s="403"/>
      <c r="H41" s="403"/>
      <c r="I41" s="403"/>
      <c r="J41" s="403"/>
      <c r="K41" s="403"/>
      <c r="L41" s="403"/>
      <c r="M41" s="403"/>
      <c r="N41" s="403"/>
      <c r="O41" s="403"/>
      <c r="P41" s="403"/>
      <c r="Q41" s="403"/>
      <c r="R41" s="403"/>
      <c r="S41" s="403"/>
      <c r="T41" s="403"/>
      <c r="U41" s="403"/>
      <c r="V41" s="403"/>
      <c r="W41" s="403"/>
      <c r="X41" s="403"/>
      <c r="Y41" s="403"/>
      <c r="Z41" s="403"/>
      <c r="AA41" s="403"/>
      <c r="AB41" s="403"/>
      <c r="AC41" s="403"/>
      <c r="AD41" s="403"/>
      <c r="AE41" s="403"/>
      <c r="AF41" s="403"/>
      <c r="AG41" s="403"/>
      <c r="AH41" s="403"/>
      <c r="AI41" s="403"/>
      <c r="AJ41" s="404"/>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c r="JB41"/>
      <c r="JC41"/>
      <c r="JD41"/>
      <c r="JE41"/>
      <c r="JF41"/>
      <c r="JG41"/>
      <c r="JH41"/>
      <c r="JI41"/>
      <c r="JJ41"/>
      <c r="JK41"/>
      <c r="JL41"/>
      <c r="JM41"/>
      <c r="JN41"/>
      <c r="JO41"/>
      <c r="JP41"/>
      <c r="JQ41"/>
      <c r="JR41"/>
      <c r="JS41"/>
      <c r="JT41"/>
      <c r="JU41"/>
      <c r="JV41"/>
      <c r="JW41"/>
      <c r="JX41"/>
      <c r="JY41"/>
      <c r="JZ41"/>
      <c r="KA41"/>
      <c r="KB41"/>
      <c r="KC41"/>
      <c r="KD41"/>
      <c r="KE41"/>
      <c r="KF41"/>
      <c r="KG41"/>
      <c r="KH41"/>
      <c r="KI41"/>
      <c r="KJ41"/>
      <c r="KK41"/>
      <c r="KL41"/>
      <c r="KM41"/>
      <c r="KN41"/>
      <c r="KO41"/>
      <c r="KP41"/>
      <c r="KQ41"/>
      <c r="KR41"/>
      <c r="KS41"/>
      <c r="KT41"/>
      <c r="KU41"/>
      <c r="KV41"/>
      <c r="KW41"/>
      <c r="KX41"/>
      <c r="KY41"/>
      <c r="KZ41"/>
      <c r="LA41"/>
      <c r="LB41"/>
      <c r="LC41"/>
      <c r="LD41"/>
      <c r="LE41"/>
      <c r="LF41"/>
      <c r="LG41"/>
      <c r="LH41"/>
      <c r="LI41"/>
      <c r="LJ41"/>
      <c r="LK41"/>
      <c r="LL41"/>
      <c r="LM41"/>
      <c r="LN41"/>
      <c r="LO41"/>
      <c r="LP41"/>
      <c r="LQ41"/>
      <c r="LR41"/>
      <c r="LS41"/>
      <c r="LT41"/>
      <c r="LU41"/>
      <c r="LV41"/>
      <c r="LW41"/>
      <c r="LX41"/>
      <c r="LY41"/>
      <c r="LZ41"/>
      <c r="MA41"/>
      <c r="MB41"/>
      <c r="MC41"/>
      <c r="MD41"/>
      <c r="ME41"/>
      <c r="MF41"/>
      <c r="MG41"/>
      <c r="MH41"/>
      <c r="MI41"/>
      <c r="MJ41"/>
      <c r="MK41"/>
      <c r="ML41"/>
      <c r="MM41"/>
      <c r="MN41"/>
      <c r="MO41"/>
      <c r="MP41"/>
      <c r="MQ41"/>
      <c r="MR41"/>
      <c r="MS41"/>
      <c r="MT41"/>
      <c r="MU41"/>
      <c r="MV41"/>
      <c r="MW41"/>
      <c r="MX41"/>
      <c r="MY41"/>
      <c r="MZ41"/>
      <c r="NA41"/>
      <c r="NB41"/>
      <c r="NC41"/>
      <c r="ND41"/>
      <c r="NE41"/>
      <c r="NF41"/>
      <c r="NG41"/>
      <c r="NH41"/>
      <c r="NI41"/>
      <c r="NJ41"/>
      <c r="NK41"/>
      <c r="NL41"/>
      <c r="NM41"/>
      <c r="NN41"/>
      <c r="NO41"/>
      <c r="NP41"/>
      <c r="NQ41"/>
      <c r="NR41"/>
      <c r="NS41"/>
      <c r="NT41"/>
      <c r="NU41"/>
      <c r="NV41"/>
      <c r="NW41"/>
      <c r="NX41"/>
      <c r="NY41"/>
      <c r="NZ41"/>
      <c r="OA41"/>
      <c r="OB41"/>
      <c r="OC41"/>
      <c r="OD41"/>
      <c r="OE41"/>
      <c r="OF41"/>
      <c r="OG41"/>
      <c r="OH41"/>
      <c r="OI41"/>
      <c r="OJ41"/>
      <c r="OK41"/>
      <c r="OL41"/>
      <c r="OM41"/>
      <c r="ON41"/>
      <c r="OO41"/>
      <c r="OP41"/>
      <c r="OQ41"/>
      <c r="OR41"/>
      <c r="OS41"/>
      <c r="OT41"/>
      <c r="OU41"/>
      <c r="OV41"/>
      <c r="OW41"/>
      <c r="OX41"/>
      <c r="OY41"/>
      <c r="OZ41"/>
      <c r="PA41"/>
      <c r="PB41"/>
      <c r="PC41"/>
      <c r="PD41"/>
      <c r="PE41"/>
      <c r="PF41"/>
      <c r="PG41"/>
      <c r="PH41"/>
      <c r="PI41"/>
      <c r="PJ41"/>
      <c r="PK41"/>
      <c r="PL41"/>
      <c r="PM41"/>
      <c r="PN41"/>
      <c r="PO41"/>
      <c r="PP41"/>
      <c r="PQ41"/>
      <c r="PR41"/>
      <c r="PS41"/>
      <c r="PT41"/>
      <c r="PU41"/>
      <c r="PV41"/>
      <c r="PW41"/>
      <c r="PX41"/>
      <c r="PY41"/>
      <c r="PZ41"/>
      <c r="QA41"/>
      <c r="QB41"/>
      <c r="QC41"/>
      <c r="QD41"/>
      <c r="QE41"/>
      <c r="QF41"/>
      <c r="QG41"/>
      <c r="QH41"/>
      <c r="QI41"/>
      <c r="QJ41"/>
      <c r="QK41"/>
      <c r="QL41"/>
      <c r="QM41"/>
      <c r="QN41"/>
      <c r="QO41"/>
      <c r="QP41"/>
      <c r="QQ41"/>
      <c r="QR41"/>
      <c r="QS41"/>
      <c r="QT41"/>
      <c r="QU41"/>
      <c r="QV41"/>
      <c r="QW41"/>
      <c r="QX41"/>
      <c r="QY41"/>
      <c r="QZ41"/>
      <c r="RA41"/>
      <c r="RB41"/>
      <c r="RC41"/>
      <c r="RD41"/>
      <c r="RE41"/>
      <c r="RF41"/>
      <c r="RG41"/>
      <c r="RH41"/>
      <c r="RI41"/>
      <c r="RJ41"/>
      <c r="RK41"/>
      <c r="RL41"/>
      <c r="RM41"/>
      <c r="RN41"/>
      <c r="RO41"/>
      <c r="RP41"/>
      <c r="RQ41"/>
      <c r="RR41"/>
      <c r="RS41"/>
      <c r="RT41"/>
      <c r="RU41"/>
      <c r="RV41"/>
      <c r="RW41"/>
      <c r="RX41"/>
      <c r="RY41"/>
      <c r="RZ41"/>
      <c r="SA41"/>
      <c r="SB41"/>
      <c r="SC41"/>
      <c r="SD41"/>
      <c r="SE41"/>
      <c r="SF41"/>
      <c r="SG41"/>
      <c r="SH41"/>
      <c r="SI41"/>
      <c r="SJ41"/>
      <c r="SK41"/>
      <c r="SL41"/>
      <c r="SM41"/>
      <c r="SN41"/>
      <c r="SO41"/>
      <c r="SP41"/>
      <c r="SQ41"/>
      <c r="SR41"/>
      <c r="SS41"/>
      <c r="ST41"/>
      <c r="SU41"/>
      <c r="SV41"/>
      <c r="SW41"/>
      <c r="SX41"/>
      <c r="SY41"/>
      <c r="SZ41"/>
      <c r="TA41"/>
      <c r="TB41"/>
      <c r="TC41"/>
      <c r="TD41"/>
      <c r="TE41"/>
      <c r="TF41"/>
      <c r="TG41"/>
      <c r="TH41"/>
      <c r="TI41"/>
      <c r="TJ41"/>
      <c r="TK41"/>
      <c r="TL41"/>
      <c r="TM41"/>
      <c r="TN41"/>
      <c r="TO41"/>
      <c r="TP41"/>
      <c r="TQ41"/>
      <c r="TR41"/>
      <c r="TS41"/>
      <c r="TT41"/>
      <c r="TU41"/>
      <c r="TV41"/>
      <c r="TW41"/>
      <c r="TX41"/>
      <c r="TY41"/>
      <c r="TZ41"/>
      <c r="UA41"/>
      <c r="UB41"/>
      <c r="UC41"/>
      <c r="UD41"/>
      <c r="UE41"/>
      <c r="UF41"/>
      <c r="UG41"/>
      <c r="UH41"/>
      <c r="UI41"/>
      <c r="UJ41"/>
      <c r="UK41"/>
      <c r="UL41"/>
      <c r="UM41"/>
      <c r="UN41"/>
      <c r="UO41"/>
      <c r="UP41"/>
      <c r="UQ41"/>
      <c r="UR41"/>
      <c r="US41"/>
      <c r="UT41"/>
      <c r="UU41"/>
      <c r="UV41"/>
      <c r="UW41"/>
      <c r="UX41"/>
      <c r="UY41"/>
      <c r="UZ41"/>
      <c r="VA41"/>
      <c r="VB41"/>
      <c r="VC41"/>
      <c r="VD41"/>
      <c r="VE41"/>
      <c r="VF41"/>
      <c r="VG41"/>
      <c r="VH41"/>
      <c r="VI41"/>
      <c r="VJ41"/>
      <c r="VK41"/>
      <c r="VL41"/>
      <c r="VM41"/>
      <c r="VN41"/>
      <c r="VO41"/>
      <c r="VP41"/>
      <c r="VQ41"/>
      <c r="VR41"/>
      <c r="VS41"/>
      <c r="VT41"/>
      <c r="VU41"/>
      <c r="VV41"/>
      <c r="VW41"/>
      <c r="VX41"/>
      <c r="VY41"/>
      <c r="VZ41"/>
      <c r="WA41"/>
      <c r="WB41"/>
      <c r="WC41"/>
      <c r="WD41"/>
      <c r="WE41"/>
      <c r="WF41"/>
      <c r="WG41"/>
      <c r="WH41"/>
      <c r="WI41"/>
      <c r="WJ41"/>
      <c r="WK41"/>
      <c r="WL41"/>
      <c r="WM41"/>
      <c r="WN41"/>
      <c r="WO41"/>
      <c r="WP41"/>
      <c r="WQ41"/>
      <c r="WR41"/>
      <c r="WS41"/>
      <c r="WT41"/>
      <c r="WU41"/>
      <c r="WV41"/>
      <c r="WW41"/>
      <c r="WX41"/>
      <c r="WY41"/>
      <c r="WZ41"/>
      <c r="XA41"/>
      <c r="XB41"/>
      <c r="XC41"/>
      <c r="XD41"/>
      <c r="XE41"/>
      <c r="XF41"/>
      <c r="XG41"/>
      <c r="XH41"/>
      <c r="XI41"/>
      <c r="XJ41"/>
      <c r="XK41"/>
      <c r="XL41"/>
      <c r="XM41"/>
      <c r="XN41"/>
      <c r="XO41"/>
      <c r="XP41"/>
      <c r="XQ41"/>
      <c r="XR41"/>
      <c r="XS41"/>
      <c r="XT41"/>
      <c r="XU41"/>
      <c r="XV41"/>
      <c r="XW41"/>
      <c r="XX41"/>
      <c r="XY41"/>
      <c r="XZ41"/>
      <c r="YA41"/>
      <c r="YB41"/>
      <c r="YC41"/>
      <c r="YD41"/>
      <c r="YE41"/>
      <c r="YF41"/>
      <c r="YG41"/>
      <c r="YH41"/>
      <c r="YI41"/>
      <c r="YJ41"/>
      <c r="YK41"/>
      <c r="YL41"/>
      <c r="YM41"/>
      <c r="YN41"/>
      <c r="YO41"/>
      <c r="YP41"/>
      <c r="YQ41"/>
      <c r="YR41"/>
      <c r="YS41"/>
      <c r="YT41"/>
      <c r="YU41"/>
      <c r="YV41"/>
      <c r="YW41"/>
      <c r="YX41"/>
      <c r="YY41"/>
      <c r="YZ41"/>
      <c r="ZA41"/>
      <c r="ZB41"/>
      <c r="ZC41"/>
      <c r="ZD41"/>
      <c r="ZE41"/>
      <c r="ZF41"/>
      <c r="ZG41"/>
      <c r="ZH41"/>
      <c r="ZI41"/>
      <c r="ZJ41"/>
      <c r="ZK41"/>
      <c r="ZL41"/>
      <c r="ZM41"/>
      <c r="ZN41"/>
      <c r="ZO41"/>
      <c r="ZP41"/>
      <c r="ZQ41"/>
      <c r="ZR41"/>
      <c r="ZS41"/>
      <c r="ZT41"/>
      <c r="ZU41"/>
      <c r="ZV41"/>
      <c r="ZW41"/>
      <c r="ZX41"/>
      <c r="ZY41"/>
      <c r="ZZ41"/>
      <c r="AAA41"/>
      <c r="AAB41"/>
      <c r="AAC41"/>
      <c r="AAD41"/>
      <c r="AAE41"/>
      <c r="AAF41"/>
      <c r="AAG41"/>
      <c r="AAH41"/>
      <c r="AAI41"/>
      <c r="AAJ41"/>
      <c r="AAK41"/>
      <c r="AAL41"/>
      <c r="AAM41"/>
      <c r="AAN41"/>
      <c r="AAO41"/>
      <c r="AAP41"/>
      <c r="AAQ41"/>
      <c r="AAR41"/>
      <c r="AAS41"/>
      <c r="AAT41"/>
      <c r="AAU41"/>
      <c r="AAV41"/>
      <c r="AAW41"/>
      <c r="AAX41"/>
      <c r="AAY41"/>
      <c r="AAZ41"/>
      <c r="ABA41"/>
      <c r="ABB41"/>
      <c r="ABC41"/>
      <c r="ABD41"/>
      <c r="ABE41"/>
      <c r="ABF41"/>
      <c r="ABG41"/>
      <c r="ABH41"/>
      <c r="ABI41"/>
      <c r="ABJ41"/>
      <c r="ABK41"/>
      <c r="ABL41"/>
      <c r="ABM41"/>
      <c r="ABN41"/>
      <c r="ABO41"/>
      <c r="ABP41"/>
      <c r="ABQ41"/>
      <c r="ABR41"/>
      <c r="ABS41"/>
      <c r="ABT41"/>
      <c r="ABU41"/>
      <c r="ABV41"/>
      <c r="ABW41"/>
      <c r="ABX41"/>
      <c r="ABY41"/>
      <c r="ABZ41"/>
      <c r="ACA41"/>
      <c r="ACB41"/>
      <c r="ACC41"/>
      <c r="ACD41"/>
      <c r="ACE41"/>
      <c r="ACF41"/>
      <c r="ACG41"/>
      <c r="ACH41"/>
      <c r="ACI41"/>
      <c r="ACJ41"/>
      <c r="ACK41"/>
      <c r="ACL41"/>
      <c r="ACM41"/>
      <c r="ACN41"/>
      <c r="ACO41"/>
      <c r="ACP41"/>
      <c r="ACQ41"/>
      <c r="ACR41"/>
      <c r="ACS41"/>
      <c r="ACT41"/>
      <c r="ACU41"/>
      <c r="ACV41"/>
      <c r="ACW41"/>
      <c r="ACX41"/>
      <c r="ACY41"/>
      <c r="ACZ41"/>
      <c r="ADA41"/>
      <c r="ADB41"/>
      <c r="ADC41"/>
      <c r="ADD41"/>
      <c r="ADE41"/>
      <c r="ADF41"/>
      <c r="ADG41"/>
      <c r="ADH41"/>
      <c r="ADI41"/>
      <c r="ADJ41"/>
      <c r="ADK41"/>
      <c r="ADL41"/>
      <c r="ADM41"/>
      <c r="ADN41"/>
      <c r="ADO41"/>
      <c r="ADP41"/>
      <c r="ADQ41"/>
      <c r="ADR41"/>
      <c r="ADS41"/>
      <c r="ADT41"/>
      <c r="ADU41"/>
      <c r="ADV41"/>
      <c r="ADW41"/>
      <c r="ADX41"/>
      <c r="ADY41"/>
      <c r="ADZ41"/>
      <c r="AEA41"/>
      <c r="AEB41"/>
      <c r="AEC41"/>
      <c r="AED41"/>
      <c r="AEE41"/>
      <c r="AEF41"/>
      <c r="AEG41"/>
      <c r="AEH41"/>
      <c r="AEI41"/>
      <c r="AEJ41"/>
      <c r="AEK41"/>
      <c r="AEL41"/>
      <c r="AEM41"/>
      <c r="AEN41"/>
      <c r="AEO41"/>
      <c r="AEP41"/>
      <c r="AEQ41"/>
      <c r="AER41"/>
      <c r="AES41"/>
      <c r="AET41"/>
      <c r="AEU41"/>
      <c r="AEV41"/>
      <c r="AEW41"/>
      <c r="AEX41"/>
      <c r="AEY41"/>
      <c r="AEZ41"/>
      <c r="AFA41"/>
      <c r="AFB41"/>
      <c r="AFC41"/>
      <c r="AFD41"/>
      <c r="AFE41"/>
      <c r="AFF41"/>
      <c r="AFG41"/>
      <c r="AFH41"/>
      <c r="AFI41"/>
      <c r="AFJ41"/>
      <c r="AFK41"/>
      <c r="AFL41"/>
      <c r="AFM41"/>
      <c r="AFN41"/>
      <c r="AFO41"/>
      <c r="AFP41"/>
      <c r="AFQ41"/>
      <c r="AFR41"/>
      <c r="AFS41"/>
      <c r="AFT41"/>
      <c r="AFU41"/>
      <c r="AFV41"/>
      <c r="AFW41"/>
      <c r="AFX41"/>
      <c r="AFY41"/>
      <c r="AFZ41"/>
      <c r="AGA41"/>
      <c r="AGB41"/>
      <c r="AGC41"/>
      <c r="AGD41"/>
      <c r="AGE41"/>
      <c r="AGF41"/>
      <c r="AGG41"/>
      <c r="AGH41"/>
      <c r="AGI41"/>
      <c r="AGJ41"/>
      <c r="AGK41"/>
      <c r="AGL41"/>
      <c r="AGM41"/>
      <c r="AGN41"/>
      <c r="AGO41"/>
      <c r="AGP41"/>
      <c r="AGQ41"/>
      <c r="AGR41"/>
      <c r="AGS41"/>
      <c r="AGT41"/>
      <c r="AGU41"/>
      <c r="AGV41"/>
      <c r="AGW41"/>
      <c r="AGX41"/>
      <c r="AGY41"/>
      <c r="AGZ41"/>
      <c r="AHA41"/>
      <c r="AHB41"/>
      <c r="AHC41"/>
      <c r="AHD41"/>
      <c r="AHE41"/>
      <c r="AHF41"/>
      <c r="AHG41"/>
      <c r="AHH41"/>
      <c r="AHI41"/>
      <c r="AHJ41"/>
      <c r="AHK41"/>
      <c r="AHL41"/>
      <c r="AHM41"/>
      <c r="AHN41"/>
      <c r="AHO41"/>
      <c r="AHP41"/>
      <c r="AHQ41"/>
      <c r="AHR41"/>
      <c r="AHS41"/>
      <c r="AHT41"/>
      <c r="AHU41"/>
      <c r="AHV41"/>
      <c r="AHW41"/>
      <c r="AHX41"/>
      <c r="AHY41"/>
      <c r="AHZ41"/>
      <c r="AIA41"/>
      <c r="AIB41"/>
      <c r="AIC41"/>
      <c r="AID41"/>
      <c r="AIE41"/>
      <c r="AIF41"/>
      <c r="AIG41"/>
      <c r="AIH41"/>
      <c r="AII41"/>
      <c r="AIJ41"/>
      <c r="AIK41"/>
      <c r="AIL41"/>
      <c r="AIM41"/>
      <c r="AIN41"/>
      <c r="AIO41"/>
      <c r="AIP41"/>
      <c r="AIQ41"/>
      <c r="AIR41"/>
      <c r="AIS41"/>
      <c r="AIT41"/>
      <c r="AIU41"/>
      <c r="AIV41"/>
      <c r="AIW41"/>
      <c r="AIX41"/>
      <c r="AIY41"/>
      <c r="AIZ41"/>
      <c r="AJA41"/>
      <c r="AJB41"/>
      <c r="AJC41"/>
      <c r="AJD41"/>
      <c r="AJE41"/>
      <c r="AJF41"/>
      <c r="AJG41"/>
      <c r="AJH41"/>
      <c r="AJI41"/>
      <c r="AJJ41"/>
      <c r="AJK41"/>
      <c r="AJL41"/>
      <c r="AJM41"/>
      <c r="AJN41"/>
      <c r="AJO41"/>
      <c r="AJP41"/>
      <c r="AJQ41"/>
      <c r="AJR41"/>
      <c r="AJS41"/>
      <c r="AJT41"/>
      <c r="AJU41"/>
      <c r="AJV41"/>
      <c r="AJW41"/>
      <c r="AJX41"/>
      <c r="AJY41"/>
      <c r="AJZ41"/>
      <c r="AKA41"/>
      <c r="AKB41"/>
      <c r="AKC41"/>
      <c r="AKD41"/>
      <c r="AKE41"/>
      <c r="AKF41"/>
      <c r="AKG41"/>
      <c r="AKH41"/>
      <c r="AKI41"/>
      <c r="AKJ41"/>
      <c r="AKK41"/>
      <c r="AKL41"/>
      <c r="AKM41"/>
      <c r="AKN41"/>
      <c r="AKO41"/>
      <c r="AKP41"/>
      <c r="AKQ41"/>
      <c r="AKR41"/>
      <c r="AKS41"/>
      <c r="AKT41"/>
      <c r="AKU41"/>
      <c r="AKV41"/>
      <c r="AKW41"/>
      <c r="AKX41"/>
      <c r="AKY41"/>
      <c r="AKZ41"/>
      <c r="ALA41"/>
      <c r="ALB41"/>
      <c r="ALC41"/>
      <c r="ALD41"/>
      <c r="ALE41"/>
      <c r="ALF41"/>
      <c r="ALG41"/>
      <c r="ALH41"/>
      <c r="ALI41"/>
      <c r="ALJ41"/>
      <c r="ALK41"/>
      <c r="ALL41"/>
      <c r="ALM41"/>
      <c r="ALN41"/>
      <c r="ALO41"/>
      <c r="ALP41"/>
      <c r="ALQ41"/>
      <c r="ALR41"/>
      <c r="ALS41"/>
      <c r="ALT41"/>
      <c r="ALU41"/>
      <c r="ALV41"/>
      <c r="ALW41"/>
      <c r="ALX41"/>
      <c r="ALY41"/>
      <c r="ALZ41"/>
      <c r="AMA41"/>
      <c r="AMB41"/>
      <c r="AMC41"/>
      <c r="AMD41"/>
      <c r="AME41"/>
      <c r="AMF41"/>
      <c r="AMG41"/>
      <c r="AMH41"/>
      <c r="AMI41"/>
      <c r="AMJ41"/>
    </row>
    <row r="42" spans="1:1024" ht="18" customHeight="1">
      <c r="A42" s="352"/>
      <c r="B42" s="352"/>
      <c r="C42" s="352"/>
      <c r="D42" s="352"/>
      <c r="E42" s="405"/>
      <c r="F42" s="406" t="s">
        <v>129</v>
      </c>
      <c r="G42" s="407"/>
      <c r="H42" s="407"/>
      <c r="I42" s="407"/>
      <c r="J42" s="407"/>
      <c r="K42" s="408"/>
      <c r="L42" s="406" t="s">
        <v>130</v>
      </c>
      <c r="M42" s="407"/>
      <c r="N42" s="407"/>
      <c r="O42" s="406"/>
      <c r="P42" s="406"/>
      <c r="Q42" s="407"/>
      <c r="R42" s="408"/>
      <c r="S42" s="406" t="s">
        <v>123</v>
      </c>
      <c r="T42" s="406"/>
      <c r="U42" s="406" t="s">
        <v>104</v>
      </c>
      <c r="V42" s="409"/>
      <c r="W42" s="409"/>
      <c r="X42" s="409"/>
      <c r="Y42" s="409"/>
      <c r="Z42" s="409"/>
      <c r="AA42" s="409"/>
      <c r="AB42" s="409"/>
      <c r="AC42" s="409"/>
      <c r="AD42" s="409"/>
      <c r="AE42" s="409"/>
      <c r="AF42" s="409"/>
      <c r="AG42" s="409"/>
      <c r="AH42" s="409"/>
      <c r="AI42" s="409"/>
      <c r="AJ42" s="410" t="s">
        <v>105</v>
      </c>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c r="LZ42"/>
      <c r="MA42"/>
      <c r="MB42"/>
      <c r="MC42"/>
      <c r="MD42"/>
      <c r="ME42"/>
      <c r="MF42"/>
      <c r="MG42"/>
      <c r="MH42"/>
      <c r="MI42"/>
      <c r="MJ42"/>
      <c r="MK42"/>
      <c r="ML42"/>
      <c r="MM42"/>
      <c r="MN42"/>
      <c r="MO42"/>
      <c r="MP42"/>
      <c r="MQ42"/>
      <c r="MR42"/>
      <c r="MS42"/>
      <c r="MT42"/>
      <c r="MU42"/>
      <c r="MV42"/>
      <c r="MW42"/>
      <c r="MX42"/>
      <c r="MY42"/>
      <c r="MZ42"/>
      <c r="NA42"/>
      <c r="NB42"/>
      <c r="NC42"/>
      <c r="ND42"/>
      <c r="NE42"/>
      <c r="NF42"/>
      <c r="NG42"/>
      <c r="NH42"/>
      <c r="NI42"/>
      <c r="NJ42"/>
      <c r="NK42"/>
      <c r="NL42"/>
      <c r="NM42"/>
      <c r="NN42"/>
      <c r="NO42"/>
      <c r="NP42"/>
      <c r="NQ42"/>
      <c r="NR42"/>
      <c r="NS42"/>
      <c r="NT42"/>
      <c r="NU42"/>
      <c r="NV42"/>
      <c r="NW42"/>
      <c r="NX42"/>
      <c r="NY42"/>
      <c r="NZ42"/>
      <c r="OA42"/>
      <c r="OB42"/>
      <c r="OC42"/>
      <c r="OD42"/>
      <c r="OE42"/>
      <c r="OF42"/>
      <c r="OG42"/>
      <c r="OH42"/>
      <c r="OI42"/>
      <c r="OJ42"/>
      <c r="OK42"/>
      <c r="OL42"/>
      <c r="OM42"/>
      <c r="ON42"/>
      <c r="OO42"/>
      <c r="OP42"/>
      <c r="OQ42"/>
      <c r="OR42"/>
      <c r="OS42"/>
      <c r="OT42"/>
      <c r="OU42"/>
      <c r="OV42"/>
      <c r="OW42"/>
      <c r="OX42"/>
      <c r="OY42"/>
      <c r="OZ42"/>
      <c r="PA42"/>
      <c r="PB42"/>
      <c r="PC42"/>
      <c r="PD42"/>
      <c r="PE42"/>
      <c r="PF42"/>
      <c r="PG42"/>
      <c r="PH42"/>
      <c r="PI42"/>
      <c r="PJ42"/>
      <c r="PK42"/>
      <c r="PL42"/>
      <c r="PM42"/>
      <c r="PN42"/>
      <c r="PO42"/>
      <c r="PP42"/>
      <c r="PQ42"/>
      <c r="PR42"/>
      <c r="PS42"/>
      <c r="PT42"/>
      <c r="PU42"/>
      <c r="PV42"/>
      <c r="PW42"/>
      <c r="PX42"/>
      <c r="PY42"/>
      <c r="PZ42"/>
      <c r="QA42"/>
      <c r="QB42"/>
      <c r="QC42"/>
      <c r="QD42"/>
      <c r="QE42"/>
      <c r="QF42"/>
      <c r="QG42"/>
      <c r="QH42"/>
      <c r="QI42"/>
      <c r="QJ42"/>
      <c r="QK42"/>
      <c r="QL42"/>
      <c r="QM42"/>
      <c r="QN42"/>
      <c r="QO42"/>
      <c r="QP42"/>
      <c r="QQ42"/>
      <c r="QR42"/>
      <c r="QS42"/>
      <c r="QT42"/>
      <c r="QU42"/>
      <c r="QV42"/>
      <c r="QW42"/>
      <c r="QX42"/>
      <c r="QY42"/>
      <c r="QZ42"/>
      <c r="RA42"/>
      <c r="RB42"/>
      <c r="RC42"/>
      <c r="RD42"/>
      <c r="RE42"/>
      <c r="RF42"/>
      <c r="RG42"/>
      <c r="RH42"/>
      <c r="RI42"/>
      <c r="RJ42"/>
      <c r="RK42"/>
      <c r="RL42"/>
      <c r="RM42"/>
      <c r="RN42"/>
      <c r="RO42"/>
      <c r="RP42"/>
      <c r="RQ42"/>
      <c r="RR42"/>
      <c r="RS42"/>
      <c r="RT42"/>
      <c r="RU42"/>
      <c r="RV42"/>
      <c r="RW42"/>
      <c r="RX42"/>
      <c r="RY42"/>
      <c r="RZ42"/>
      <c r="SA42"/>
      <c r="SB42"/>
      <c r="SC42"/>
      <c r="SD42"/>
      <c r="SE42"/>
      <c r="SF42"/>
      <c r="SG42"/>
      <c r="SH42"/>
      <c r="SI42"/>
      <c r="SJ42"/>
      <c r="SK42"/>
      <c r="SL42"/>
      <c r="SM42"/>
      <c r="SN42"/>
      <c r="SO42"/>
      <c r="SP42"/>
      <c r="SQ42"/>
      <c r="SR42"/>
      <c r="SS42"/>
      <c r="ST42"/>
      <c r="SU42"/>
      <c r="SV42"/>
      <c r="SW42"/>
      <c r="SX42"/>
      <c r="SY42"/>
      <c r="SZ42"/>
      <c r="TA42"/>
      <c r="TB42"/>
      <c r="TC42"/>
      <c r="TD42"/>
      <c r="TE42"/>
      <c r="TF42"/>
      <c r="TG42"/>
      <c r="TH42"/>
      <c r="TI42"/>
      <c r="TJ42"/>
      <c r="TK42"/>
      <c r="TL42"/>
      <c r="TM42"/>
      <c r="TN42"/>
      <c r="TO42"/>
      <c r="TP42"/>
      <c r="TQ42"/>
      <c r="TR42"/>
      <c r="TS42"/>
      <c r="TT42"/>
      <c r="TU42"/>
      <c r="TV42"/>
      <c r="TW42"/>
      <c r="TX42"/>
      <c r="TY42"/>
      <c r="TZ42"/>
      <c r="UA42"/>
      <c r="UB42"/>
      <c r="UC42"/>
      <c r="UD42"/>
      <c r="UE42"/>
      <c r="UF42"/>
      <c r="UG42"/>
      <c r="UH42"/>
      <c r="UI42"/>
      <c r="UJ42"/>
      <c r="UK42"/>
      <c r="UL42"/>
      <c r="UM42"/>
      <c r="UN42"/>
      <c r="UO42"/>
      <c r="UP42"/>
      <c r="UQ42"/>
      <c r="UR42"/>
      <c r="US42"/>
      <c r="UT42"/>
      <c r="UU42"/>
      <c r="UV42"/>
      <c r="UW42"/>
      <c r="UX42"/>
      <c r="UY42"/>
      <c r="UZ42"/>
      <c r="VA42"/>
      <c r="VB42"/>
      <c r="VC42"/>
      <c r="VD42"/>
      <c r="VE42"/>
      <c r="VF42"/>
      <c r="VG42"/>
      <c r="VH42"/>
      <c r="VI42"/>
      <c r="VJ42"/>
      <c r="VK42"/>
      <c r="VL42"/>
      <c r="VM42"/>
      <c r="VN42"/>
      <c r="VO42"/>
      <c r="VP42"/>
      <c r="VQ42"/>
      <c r="VR42"/>
      <c r="VS42"/>
      <c r="VT42"/>
      <c r="VU42"/>
      <c r="VV42"/>
      <c r="VW42"/>
      <c r="VX42"/>
      <c r="VY42"/>
      <c r="VZ42"/>
      <c r="WA42"/>
      <c r="WB42"/>
      <c r="WC42"/>
      <c r="WD42"/>
      <c r="WE42"/>
      <c r="WF42"/>
      <c r="WG42"/>
      <c r="WH42"/>
      <c r="WI42"/>
      <c r="WJ42"/>
      <c r="WK42"/>
      <c r="WL42"/>
      <c r="WM42"/>
      <c r="WN42"/>
      <c r="WO42"/>
      <c r="WP42"/>
      <c r="WQ42"/>
      <c r="WR42"/>
      <c r="WS42"/>
      <c r="WT42"/>
      <c r="WU42"/>
      <c r="WV42"/>
      <c r="WW42"/>
      <c r="WX42"/>
      <c r="WY42"/>
      <c r="WZ42"/>
      <c r="XA42"/>
      <c r="XB42"/>
      <c r="XC42"/>
      <c r="XD42"/>
      <c r="XE42"/>
      <c r="XF42"/>
      <c r="XG42"/>
      <c r="XH42"/>
      <c r="XI42"/>
      <c r="XJ42"/>
      <c r="XK42"/>
      <c r="XL42"/>
      <c r="XM42"/>
      <c r="XN42"/>
      <c r="XO42"/>
      <c r="XP42"/>
      <c r="XQ42"/>
      <c r="XR42"/>
      <c r="XS42"/>
      <c r="XT42"/>
      <c r="XU42"/>
      <c r="XV42"/>
      <c r="XW42"/>
      <c r="XX42"/>
      <c r="XY42"/>
      <c r="XZ42"/>
      <c r="YA42"/>
      <c r="YB42"/>
      <c r="YC42"/>
      <c r="YD42"/>
      <c r="YE42"/>
      <c r="YF42"/>
      <c r="YG42"/>
      <c r="YH42"/>
      <c r="YI42"/>
      <c r="YJ42"/>
      <c r="YK42"/>
      <c r="YL42"/>
      <c r="YM42"/>
      <c r="YN42"/>
      <c r="YO42"/>
      <c r="YP42"/>
      <c r="YQ42"/>
      <c r="YR42"/>
      <c r="YS42"/>
      <c r="YT42"/>
      <c r="YU42"/>
      <c r="YV42"/>
      <c r="YW42"/>
      <c r="YX42"/>
      <c r="YY42"/>
      <c r="YZ42"/>
      <c r="ZA42"/>
      <c r="ZB42"/>
      <c r="ZC42"/>
      <c r="ZD42"/>
      <c r="ZE42"/>
      <c r="ZF42"/>
      <c r="ZG42"/>
      <c r="ZH42"/>
      <c r="ZI42"/>
      <c r="ZJ42"/>
      <c r="ZK42"/>
      <c r="ZL42"/>
      <c r="ZM42"/>
      <c r="ZN42"/>
      <c r="ZO42"/>
      <c r="ZP42"/>
      <c r="ZQ42"/>
      <c r="ZR42"/>
      <c r="ZS42"/>
      <c r="ZT42"/>
      <c r="ZU42"/>
      <c r="ZV42"/>
      <c r="ZW42"/>
      <c r="ZX42"/>
      <c r="ZY42"/>
      <c r="ZZ42"/>
      <c r="AAA42"/>
      <c r="AAB42"/>
      <c r="AAC42"/>
      <c r="AAD42"/>
      <c r="AAE42"/>
      <c r="AAF42"/>
      <c r="AAG42"/>
      <c r="AAH42"/>
      <c r="AAI42"/>
      <c r="AAJ42"/>
      <c r="AAK42"/>
      <c r="AAL42"/>
      <c r="AAM42"/>
      <c r="AAN42"/>
      <c r="AAO42"/>
      <c r="AAP42"/>
      <c r="AAQ42"/>
      <c r="AAR42"/>
      <c r="AAS42"/>
      <c r="AAT42"/>
      <c r="AAU42"/>
      <c r="AAV42"/>
      <c r="AAW42"/>
      <c r="AAX42"/>
      <c r="AAY42"/>
      <c r="AAZ42"/>
      <c r="ABA42"/>
      <c r="ABB42"/>
      <c r="ABC42"/>
      <c r="ABD42"/>
      <c r="ABE42"/>
      <c r="ABF42"/>
      <c r="ABG42"/>
      <c r="ABH42"/>
      <c r="ABI42"/>
      <c r="ABJ42"/>
      <c r="ABK42"/>
      <c r="ABL42"/>
      <c r="ABM42"/>
      <c r="ABN42"/>
      <c r="ABO42"/>
      <c r="ABP42"/>
      <c r="ABQ42"/>
      <c r="ABR42"/>
      <c r="ABS42"/>
      <c r="ABT42"/>
      <c r="ABU42"/>
      <c r="ABV42"/>
      <c r="ABW42"/>
      <c r="ABX42"/>
      <c r="ABY42"/>
      <c r="ABZ42"/>
      <c r="ACA42"/>
      <c r="ACB42"/>
      <c r="ACC42"/>
      <c r="ACD42"/>
      <c r="ACE42"/>
      <c r="ACF42"/>
      <c r="ACG42"/>
      <c r="ACH42"/>
      <c r="ACI42"/>
      <c r="ACJ42"/>
      <c r="ACK42"/>
      <c r="ACL42"/>
      <c r="ACM42"/>
      <c r="ACN42"/>
      <c r="ACO42"/>
      <c r="ACP42"/>
      <c r="ACQ42"/>
      <c r="ACR42"/>
      <c r="ACS42"/>
      <c r="ACT42"/>
      <c r="ACU42"/>
      <c r="ACV42"/>
      <c r="ACW42"/>
      <c r="ACX42"/>
      <c r="ACY42"/>
      <c r="ACZ42"/>
      <c r="ADA42"/>
      <c r="ADB42"/>
      <c r="ADC42"/>
      <c r="ADD42"/>
      <c r="ADE42"/>
      <c r="ADF42"/>
      <c r="ADG42"/>
      <c r="ADH42"/>
      <c r="ADI42"/>
      <c r="ADJ42"/>
      <c r="ADK42"/>
      <c r="ADL42"/>
      <c r="ADM42"/>
      <c r="ADN42"/>
      <c r="ADO42"/>
      <c r="ADP42"/>
      <c r="ADQ42"/>
      <c r="ADR42"/>
      <c r="ADS42"/>
      <c r="ADT42"/>
      <c r="ADU42"/>
      <c r="ADV42"/>
      <c r="ADW42"/>
      <c r="ADX42"/>
      <c r="ADY42"/>
      <c r="ADZ42"/>
      <c r="AEA42"/>
      <c r="AEB42"/>
      <c r="AEC42"/>
      <c r="AED42"/>
      <c r="AEE42"/>
      <c r="AEF42"/>
      <c r="AEG42"/>
      <c r="AEH42"/>
      <c r="AEI42"/>
      <c r="AEJ42"/>
      <c r="AEK42"/>
      <c r="AEL42"/>
      <c r="AEM42"/>
      <c r="AEN42"/>
      <c r="AEO42"/>
      <c r="AEP42"/>
      <c r="AEQ42"/>
      <c r="AER42"/>
      <c r="AES42"/>
      <c r="AET42"/>
      <c r="AEU42"/>
      <c r="AEV42"/>
      <c r="AEW42"/>
      <c r="AEX42"/>
      <c r="AEY42"/>
      <c r="AEZ42"/>
      <c r="AFA42"/>
      <c r="AFB42"/>
      <c r="AFC42"/>
      <c r="AFD42"/>
      <c r="AFE42"/>
      <c r="AFF42"/>
      <c r="AFG42"/>
      <c r="AFH42"/>
      <c r="AFI42"/>
      <c r="AFJ42"/>
      <c r="AFK42"/>
      <c r="AFL42"/>
      <c r="AFM42"/>
      <c r="AFN42"/>
      <c r="AFO42"/>
      <c r="AFP42"/>
      <c r="AFQ42"/>
      <c r="AFR42"/>
      <c r="AFS42"/>
      <c r="AFT42"/>
      <c r="AFU42"/>
      <c r="AFV42"/>
      <c r="AFW42"/>
      <c r="AFX42"/>
      <c r="AFY42"/>
      <c r="AFZ42"/>
      <c r="AGA42"/>
      <c r="AGB42"/>
      <c r="AGC42"/>
      <c r="AGD42"/>
      <c r="AGE42"/>
      <c r="AGF42"/>
      <c r="AGG42"/>
      <c r="AGH42"/>
      <c r="AGI42"/>
      <c r="AGJ42"/>
      <c r="AGK42"/>
      <c r="AGL42"/>
      <c r="AGM42"/>
      <c r="AGN42"/>
      <c r="AGO42"/>
      <c r="AGP42"/>
      <c r="AGQ42"/>
      <c r="AGR42"/>
      <c r="AGS42"/>
      <c r="AGT42"/>
      <c r="AGU42"/>
      <c r="AGV42"/>
      <c r="AGW42"/>
      <c r="AGX42"/>
      <c r="AGY42"/>
      <c r="AGZ42"/>
      <c r="AHA42"/>
      <c r="AHB42"/>
      <c r="AHC42"/>
      <c r="AHD42"/>
      <c r="AHE42"/>
      <c r="AHF42"/>
      <c r="AHG42"/>
      <c r="AHH42"/>
      <c r="AHI42"/>
      <c r="AHJ42"/>
      <c r="AHK42"/>
      <c r="AHL42"/>
      <c r="AHM42"/>
      <c r="AHN42"/>
      <c r="AHO42"/>
      <c r="AHP42"/>
      <c r="AHQ42"/>
      <c r="AHR42"/>
      <c r="AHS42"/>
      <c r="AHT42"/>
      <c r="AHU42"/>
      <c r="AHV42"/>
      <c r="AHW42"/>
      <c r="AHX42"/>
      <c r="AHY42"/>
      <c r="AHZ42"/>
      <c r="AIA42"/>
      <c r="AIB42"/>
      <c r="AIC42"/>
      <c r="AID42"/>
      <c r="AIE42"/>
      <c r="AIF42"/>
      <c r="AIG42"/>
      <c r="AIH42"/>
      <c r="AII42"/>
      <c r="AIJ42"/>
      <c r="AIK42"/>
      <c r="AIL42"/>
      <c r="AIM42"/>
      <c r="AIN42"/>
      <c r="AIO42"/>
      <c r="AIP42"/>
      <c r="AIQ42"/>
      <c r="AIR42"/>
      <c r="AIS42"/>
      <c r="AIT42"/>
      <c r="AIU42"/>
      <c r="AIV42"/>
      <c r="AIW42"/>
      <c r="AIX42"/>
      <c r="AIY42"/>
      <c r="AIZ42"/>
      <c r="AJA42"/>
      <c r="AJB42"/>
      <c r="AJC42"/>
      <c r="AJD42"/>
      <c r="AJE42"/>
      <c r="AJF42"/>
      <c r="AJG42"/>
      <c r="AJH42"/>
      <c r="AJI42"/>
      <c r="AJJ42"/>
      <c r="AJK42"/>
      <c r="AJL42"/>
      <c r="AJM42"/>
      <c r="AJN42"/>
      <c r="AJO42"/>
      <c r="AJP42"/>
      <c r="AJQ42"/>
      <c r="AJR42"/>
      <c r="AJS42"/>
      <c r="AJT42"/>
      <c r="AJU42"/>
      <c r="AJV42"/>
      <c r="AJW42"/>
      <c r="AJX42"/>
      <c r="AJY42"/>
      <c r="AJZ42"/>
      <c r="AKA42"/>
      <c r="AKB42"/>
      <c r="AKC42"/>
      <c r="AKD42"/>
      <c r="AKE42"/>
      <c r="AKF42"/>
      <c r="AKG42"/>
      <c r="AKH42"/>
      <c r="AKI42"/>
      <c r="AKJ42"/>
      <c r="AKK42"/>
      <c r="AKL42"/>
      <c r="AKM42"/>
      <c r="AKN42"/>
      <c r="AKO42"/>
      <c r="AKP42"/>
      <c r="AKQ42"/>
      <c r="AKR42"/>
      <c r="AKS42"/>
      <c r="AKT42"/>
      <c r="AKU42"/>
      <c r="AKV42"/>
      <c r="AKW42"/>
      <c r="AKX42"/>
      <c r="AKY42"/>
      <c r="AKZ42"/>
      <c r="ALA42"/>
      <c r="ALB42"/>
      <c r="ALC42"/>
      <c r="ALD42"/>
      <c r="ALE42"/>
      <c r="ALF42"/>
      <c r="ALG42"/>
      <c r="ALH42"/>
      <c r="ALI42"/>
      <c r="ALJ42"/>
      <c r="ALK42"/>
      <c r="ALL42"/>
      <c r="ALM42"/>
      <c r="ALN42"/>
      <c r="ALO42"/>
      <c r="ALP42"/>
      <c r="ALQ42"/>
      <c r="ALR42"/>
      <c r="ALS42"/>
      <c r="ALT42"/>
      <c r="ALU42"/>
      <c r="ALV42"/>
      <c r="ALW42"/>
      <c r="ALX42"/>
      <c r="ALY42"/>
      <c r="ALZ42"/>
      <c r="AMA42"/>
      <c r="AMB42"/>
      <c r="AMC42"/>
      <c r="AMD42"/>
      <c r="AME42"/>
      <c r="AMF42"/>
      <c r="AMG42"/>
      <c r="AMH42"/>
      <c r="AMI42"/>
      <c r="AMJ42"/>
    </row>
    <row r="43" spans="1:1024" ht="18" customHeight="1">
      <c r="A43" s="352"/>
      <c r="B43" s="352"/>
      <c r="C43" s="352"/>
      <c r="D43" s="352"/>
      <c r="E43" s="411" t="s">
        <v>131</v>
      </c>
      <c r="F43" s="407"/>
      <c r="G43" s="407"/>
      <c r="H43" s="407"/>
      <c r="I43" s="407"/>
      <c r="J43" s="407"/>
      <c r="K43" s="412"/>
      <c r="L43" s="407"/>
      <c r="M43" s="412"/>
      <c r="N43" s="412"/>
      <c r="O43" s="406"/>
      <c r="P43" s="407"/>
      <c r="Q43" s="407"/>
      <c r="R43" s="407"/>
      <c r="S43" s="413"/>
      <c r="T43" s="413"/>
      <c r="U43" s="413"/>
      <c r="V43" s="413"/>
      <c r="W43" s="413"/>
      <c r="X43" s="413"/>
      <c r="Y43" s="413"/>
      <c r="Z43" s="413"/>
      <c r="AA43" s="413"/>
      <c r="AB43" s="413"/>
      <c r="AC43" s="413"/>
      <c r="AD43" s="413"/>
      <c r="AE43" s="413"/>
      <c r="AF43" s="413"/>
      <c r="AG43" s="413"/>
      <c r="AH43" s="413"/>
      <c r="AI43" s="413"/>
      <c r="AJ43" s="414"/>
      <c r="AK43" s="106"/>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c r="LE43"/>
      <c r="LF43"/>
      <c r="LG43"/>
      <c r="LH43"/>
      <c r="LI43"/>
      <c r="LJ43"/>
      <c r="LK43"/>
      <c r="LL43"/>
      <c r="LM43"/>
      <c r="LN43"/>
      <c r="LO43"/>
      <c r="LP43"/>
      <c r="LQ43"/>
      <c r="LR43"/>
      <c r="LS43"/>
      <c r="LT43"/>
      <c r="LU43"/>
      <c r="LV43"/>
      <c r="LW43"/>
      <c r="LX43"/>
      <c r="LY43"/>
      <c r="LZ43"/>
      <c r="MA43"/>
      <c r="MB43"/>
      <c r="MC43"/>
      <c r="MD43"/>
      <c r="ME43"/>
      <c r="MF43"/>
      <c r="MG43"/>
      <c r="MH43"/>
      <c r="MI43"/>
      <c r="MJ43"/>
      <c r="MK43"/>
      <c r="ML43"/>
      <c r="MM43"/>
      <c r="MN43"/>
      <c r="MO43"/>
      <c r="MP43"/>
      <c r="MQ43"/>
      <c r="MR43"/>
      <c r="MS43"/>
      <c r="MT43"/>
      <c r="MU43"/>
      <c r="MV43"/>
      <c r="MW43"/>
      <c r="MX43"/>
      <c r="MY43"/>
      <c r="MZ43"/>
      <c r="NA43"/>
      <c r="NB43"/>
      <c r="NC43"/>
      <c r="ND43"/>
      <c r="NE43"/>
      <c r="NF43"/>
      <c r="NG43"/>
      <c r="NH43"/>
      <c r="NI43"/>
      <c r="NJ43"/>
      <c r="NK43"/>
      <c r="NL43"/>
      <c r="NM43"/>
      <c r="NN43"/>
      <c r="NO43"/>
      <c r="NP43"/>
      <c r="NQ43"/>
      <c r="NR43"/>
      <c r="NS43"/>
      <c r="NT43"/>
      <c r="NU43"/>
      <c r="NV43"/>
      <c r="NW43"/>
      <c r="NX43"/>
      <c r="NY43"/>
      <c r="NZ43"/>
      <c r="OA43"/>
      <c r="OB43"/>
      <c r="OC43"/>
      <c r="OD43"/>
      <c r="OE43"/>
      <c r="OF43"/>
      <c r="OG43"/>
      <c r="OH43"/>
      <c r="OI43"/>
      <c r="OJ43"/>
      <c r="OK43"/>
      <c r="OL43"/>
      <c r="OM43"/>
      <c r="ON43"/>
      <c r="OO43"/>
      <c r="OP43"/>
      <c r="OQ43"/>
      <c r="OR43"/>
      <c r="OS43"/>
      <c r="OT43"/>
      <c r="OU43"/>
      <c r="OV43"/>
      <c r="OW43"/>
      <c r="OX43"/>
      <c r="OY43"/>
      <c r="OZ43"/>
      <c r="PA43"/>
      <c r="PB43"/>
      <c r="PC43"/>
      <c r="PD43"/>
      <c r="PE43"/>
      <c r="PF43"/>
      <c r="PG43"/>
      <c r="PH43"/>
      <c r="PI43"/>
      <c r="PJ43"/>
      <c r="PK43"/>
      <c r="PL43"/>
      <c r="PM43"/>
      <c r="PN43"/>
      <c r="PO43"/>
      <c r="PP43"/>
      <c r="PQ43"/>
      <c r="PR43"/>
      <c r="PS43"/>
      <c r="PT43"/>
      <c r="PU43"/>
      <c r="PV43"/>
      <c r="PW43"/>
      <c r="PX43"/>
      <c r="PY43"/>
      <c r="PZ43"/>
      <c r="QA43"/>
      <c r="QB43"/>
      <c r="QC43"/>
      <c r="QD43"/>
      <c r="QE43"/>
      <c r="QF43"/>
      <c r="QG43"/>
      <c r="QH43"/>
      <c r="QI43"/>
      <c r="QJ43"/>
      <c r="QK43"/>
      <c r="QL43"/>
      <c r="QM43"/>
      <c r="QN43"/>
      <c r="QO43"/>
      <c r="QP43"/>
      <c r="QQ43"/>
      <c r="QR43"/>
      <c r="QS43"/>
      <c r="QT43"/>
      <c r="QU43"/>
      <c r="QV43"/>
      <c r="QW43"/>
      <c r="QX43"/>
      <c r="QY43"/>
      <c r="QZ43"/>
      <c r="RA43"/>
      <c r="RB43"/>
      <c r="RC43"/>
      <c r="RD43"/>
      <c r="RE43"/>
      <c r="RF43"/>
      <c r="RG43"/>
      <c r="RH43"/>
      <c r="RI43"/>
      <c r="RJ43"/>
      <c r="RK43"/>
      <c r="RL43"/>
      <c r="RM43"/>
      <c r="RN43"/>
      <c r="RO43"/>
      <c r="RP43"/>
      <c r="RQ43"/>
      <c r="RR43"/>
      <c r="RS43"/>
      <c r="RT43"/>
      <c r="RU43"/>
      <c r="RV43"/>
      <c r="RW43"/>
      <c r="RX43"/>
      <c r="RY43"/>
      <c r="RZ43"/>
      <c r="SA43"/>
      <c r="SB43"/>
      <c r="SC43"/>
      <c r="SD43"/>
      <c r="SE43"/>
      <c r="SF43"/>
      <c r="SG43"/>
      <c r="SH43"/>
      <c r="SI43"/>
      <c r="SJ43"/>
      <c r="SK43"/>
      <c r="SL43"/>
      <c r="SM43"/>
      <c r="SN43"/>
      <c r="SO43"/>
      <c r="SP43"/>
      <c r="SQ43"/>
      <c r="SR43"/>
      <c r="SS43"/>
      <c r="ST43"/>
      <c r="SU43"/>
      <c r="SV43"/>
      <c r="SW43"/>
      <c r="SX43"/>
      <c r="SY43"/>
      <c r="SZ43"/>
      <c r="TA43"/>
      <c r="TB43"/>
      <c r="TC43"/>
      <c r="TD43"/>
      <c r="TE43"/>
      <c r="TF43"/>
      <c r="TG43"/>
      <c r="TH43"/>
      <c r="TI43"/>
      <c r="TJ43"/>
      <c r="TK43"/>
      <c r="TL43"/>
      <c r="TM43"/>
      <c r="TN43"/>
      <c r="TO43"/>
      <c r="TP43"/>
      <c r="TQ43"/>
      <c r="TR43"/>
      <c r="TS43"/>
      <c r="TT43"/>
      <c r="TU43"/>
      <c r="TV43"/>
      <c r="TW43"/>
      <c r="TX43"/>
      <c r="TY43"/>
      <c r="TZ43"/>
      <c r="UA43"/>
      <c r="UB43"/>
      <c r="UC43"/>
      <c r="UD43"/>
      <c r="UE43"/>
      <c r="UF43"/>
      <c r="UG43"/>
      <c r="UH43"/>
      <c r="UI43"/>
      <c r="UJ43"/>
      <c r="UK43"/>
      <c r="UL43"/>
      <c r="UM43"/>
      <c r="UN43"/>
      <c r="UO43"/>
      <c r="UP43"/>
      <c r="UQ43"/>
      <c r="UR43"/>
      <c r="US43"/>
      <c r="UT43"/>
      <c r="UU43"/>
      <c r="UV43"/>
      <c r="UW43"/>
      <c r="UX43"/>
      <c r="UY43"/>
      <c r="UZ43"/>
      <c r="VA43"/>
      <c r="VB43"/>
      <c r="VC43"/>
      <c r="VD43"/>
      <c r="VE43"/>
      <c r="VF43"/>
      <c r="VG43"/>
      <c r="VH43"/>
      <c r="VI43"/>
      <c r="VJ43"/>
      <c r="VK43"/>
      <c r="VL43"/>
      <c r="VM43"/>
      <c r="VN43"/>
      <c r="VO43"/>
      <c r="VP43"/>
      <c r="VQ43"/>
      <c r="VR43"/>
      <c r="VS43"/>
      <c r="VT43"/>
      <c r="VU43"/>
      <c r="VV43"/>
      <c r="VW43"/>
      <c r="VX43"/>
      <c r="VY43"/>
      <c r="VZ43"/>
      <c r="WA43"/>
      <c r="WB43"/>
      <c r="WC43"/>
      <c r="WD43"/>
      <c r="WE43"/>
      <c r="WF43"/>
      <c r="WG43"/>
      <c r="WH43"/>
      <c r="WI43"/>
      <c r="WJ43"/>
      <c r="WK43"/>
      <c r="WL43"/>
      <c r="WM43"/>
      <c r="WN43"/>
      <c r="WO43"/>
      <c r="WP43"/>
      <c r="WQ43"/>
      <c r="WR43"/>
      <c r="WS43"/>
      <c r="WT43"/>
      <c r="WU43"/>
      <c r="WV43"/>
      <c r="WW43"/>
      <c r="WX43"/>
      <c r="WY43"/>
      <c r="WZ43"/>
      <c r="XA43"/>
      <c r="XB43"/>
      <c r="XC43"/>
      <c r="XD43"/>
      <c r="XE43"/>
      <c r="XF43"/>
      <c r="XG43"/>
      <c r="XH43"/>
      <c r="XI43"/>
      <c r="XJ43"/>
      <c r="XK43"/>
      <c r="XL43"/>
      <c r="XM43"/>
      <c r="XN43"/>
      <c r="XO43"/>
      <c r="XP43"/>
      <c r="XQ43"/>
      <c r="XR43"/>
      <c r="XS43"/>
      <c r="XT43"/>
      <c r="XU43"/>
      <c r="XV43"/>
      <c r="XW43"/>
      <c r="XX43"/>
      <c r="XY43"/>
      <c r="XZ43"/>
      <c r="YA43"/>
      <c r="YB43"/>
      <c r="YC43"/>
      <c r="YD43"/>
      <c r="YE43"/>
      <c r="YF43"/>
      <c r="YG43"/>
      <c r="YH43"/>
      <c r="YI43"/>
      <c r="YJ43"/>
      <c r="YK43"/>
      <c r="YL43"/>
      <c r="YM43"/>
      <c r="YN43"/>
      <c r="YO43"/>
      <c r="YP43"/>
      <c r="YQ43"/>
      <c r="YR43"/>
      <c r="YS43"/>
      <c r="YT43"/>
      <c r="YU43"/>
      <c r="YV43"/>
      <c r="YW43"/>
      <c r="YX43"/>
      <c r="YY43"/>
      <c r="YZ43"/>
      <c r="ZA43"/>
      <c r="ZB43"/>
      <c r="ZC43"/>
      <c r="ZD43"/>
      <c r="ZE43"/>
      <c r="ZF43"/>
      <c r="ZG43"/>
      <c r="ZH43"/>
      <c r="ZI43"/>
      <c r="ZJ43"/>
      <c r="ZK43"/>
      <c r="ZL43"/>
      <c r="ZM43"/>
      <c r="ZN43"/>
      <c r="ZO43"/>
      <c r="ZP43"/>
      <c r="ZQ43"/>
      <c r="ZR43"/>
      <c r="ZS43"/>
      <c r="ZT43"/>
      <c r="ZU43"/>
      <c r="ZV43"/>
      <c r="ZW43"/>
      <c r="ZX43"/>
      <c r="ZY43"/>
      <c r="ZZ43"/>
      <c r="AAA43"/>
      <c r="AAB43"/>
      <c r="AAC43"/>
      <c r="AAD43"/>
      <c r="AAE43"/>
      <c r="AAF43"/>
      <c r="AAG43"/>
      <c r="AAH43"/>
      <c r="AAI43"/>
      <c r="AAJ43"/>
      <c r="AAK43"/>
      <c r="AAL43"/>
      <c r="AAM43"/>
      <c r="AAN43"/>
      <c r="AAO43"/>
      <c r="AAP43"/>
      <c r="AAQ43"/>
      <c r="AAR43"/>
      <c r="AAS43"/>
      <c r="AAT43"/>
      <c r="AAU43"/>
      <c r="AAV43"/>
      <c r="AAW43"/>
      <c r="AAX43"/>
      <c r="AAY43"/>
      <c r="AAZ43"/>
      <c r="ABA43"/>
      <c r="ABB43"/>
      <c r="ABC43"/>
      <c r="ABD43"/>
      <c r="ABE43"/>
      <c r="ABF43"/>
      <c r="ABG43"/>
      <c r="ABH43"/>
      <c r="ABI43"/>
      <c r="ABJ43"/>
      <c r="ABK43"/>
      <c r="ABL43"/>
      <c r="ABM43"/>
      <c r="ABN43"/>
      <c r="ABO43"/>
      <c r="ABP43"/>
      <c r="ABQ43"/>
      <c r="ABR43"/>
      <c r="ABS43"/>
      <c r="ABT43"/>
      <c r="ABU43"/>
      <c r="ABV43"/>
      <c r="ABW43"/>
      <c r="ABX43"/>
      <c r="ABY43"/>
      <c r="ABZ43"/>
      <c r="ACA43"/>
      <c r="ACB43"/>
      <c r="ACC43"/>
      <c r="ACD43"/>
      <c r="ACE43"/>
      <c r="ACF43"/>
      <c r="ACG43"/>
      <c r="ACH43"/>
      <c r="ACI43"/>
      <c r="ACJ43"/>
      <c r="ACK43"/>
      <c r="ACL43"/>
      <c r="ACM43"/>
      <c r="ACN43"/>
      <c r="ACO43"/>
      <c r="ACP43"/>
      <c r="ACQ43"/>
      <c r="ACR43"/>
      <c r="ACS43"/>
      <c r="ACT43"/>
      <c r="ACU43"/>
      <c r="ACV43"/>
      <c r="ACW43"/>
      <c r="ACX43"/>
      <c r="ACY43"/>
      <c r="ACZ43"/>
      <c r="ADA43"/>
      <c r="ADB43"/>
      <c r="ADC43"/>
      <c r="ADD43"/>
      <c r="ADE43"/>
      <c r="ADF43"/>
      <c r="ADG43"/>
      <c r="ADH43"/>
      <c r="ADI43"/>
      <c r="ADJ43"/>
      <c r="ADK43"/>
      <c r="ADL43"/>
      <c r="ADM43"/>
      <c r="ADN43"/>
      <c r="ADO43"/>
      <c r="ADP43"/>
      <c r="ADQ43"/>
      <c r="ADR43"/>
      <c r="ADS43"/>
      <c r="ADT43"/>
      <c r="ADU43"/>
      <c r="ADV43"/>
      <c r="ADW43"/>
      <c r="ADX43"/>
      <c r="ADY43"/>
      <c r="ADZ43"/>
      <c r="AEA43"/>
      <c r="AEB43"/>
      <c r="AEC43"/>
      <c r="AED43"/>
      <c r="AEE43"/>
      <c r="AEF43"/>
      <c r="AEG43"/>
      <c r="AEH43"/>
      <c r="AEI43"/>
      <c r="AEJ43"/>
      <c r="AEK43"/>
      <c r="AEL43"/>
      <c r="AEM43"/>
      <c r="AEN43"/>
      <c r="AEO43"/>
      <c r="AEP43"/>
      <c r="AEQ43"/>
      <c r="AER43"/>
      <c r="AES43"/>
      <c r="AET43"/>
      <c r="AEU43"/>
      <c r="AEV43"/>
      <c r="AEW43"/>
      <c r="AEX43"/>
      <c r="AEY43"/>
      <c r="AEZ43"/>
      <c r="AFA43"/>
      <c r="AFB43"/>
      <c r="AFC43"/>
      <c r="AFD43"/>
      <c r="AFE43"/>
      <c r="AFF43"/>
      <c r="AFG43"/>
      <c r="AFH43"/>
      <c r="AFI43"/>
      <c r="AFJ43"/>
      <c r="AFK43"/>
      <c r="AFL43"/>
      <c r="AFM43"/>
      <c r="AFN43"/>
      <c r="AFO43"/>
      <c r="AFP43"/>
      <c r="AFQ43"/>
      <c r="AFR43"/>
      <c r="AFS43"/>
      <c r="AFT43"/>
      <c r="AFU43"/>
      <c r="AFV43"/>
      <c r="AFW43"/>
      <c r="AFX43"/>
      <c r="AFY43"/>
      <c r="AFZ43"/>
      <c r="AGA43"/>
      <c r="AGB43"/>
      <c r="AGC43"/>
      <c r="AGD43"/>
      <c r="AGE43"/>
      <c r="AGF43"/>
      <c r="AGG43"/>
      <c r="AGH43"/>
      <c r="AGI43"/>
      <c r="AGJ43"/>
      <c r="AGK43"/>
      <c r="AGL43"/>
      <c r="AGM43"/>
      <c r="AGN43"/>
      <c r="AGO43"/>
      <c r="AGP43"/>
      <c r="AGQ43"/>
      <c r="AGR43"/>
      <c r="AGS43"/>
      <c r="AGT43"/>
      <c r="AGU43"/>
      <c r="AGV43"/>
      <c r="AGW43"/>
      <c r="AGX43"/>
      <c r="AGY43"/>
      <c r="AGZ43"/>
      <c r="AHA43"/>
      <c r="AHB43"/>
      <c r="AHC43"/>
      <c r="AHD43"/>
      <c r="AHE43"/>
      <c r="AHF43"/>
      <c r="AHG43"/>
      <c r="AHH43"/>
      <c r="AHI43"/>
      <c r="AHJ43"/>
      <c r="AHK43"/>
      <c r="AHL43"/>
      <c r="AHM43"/>
      <c r="AHN43"/>
      <c r="AHO43"/>
      <c r="AHP43"/>
      <c r="AHQ43"/>
      <c r="AHR43"/>
      <c r="AHS43"/>
      <c r="AHT43"/>
      <c r="AHU43"/>
      <c r="AHV43"/>
      <c r="AHW43"/>
      <c r="AHX43"/>
      <c r="AHY43"/>
      <c r="AHZ43"/>
      <c r="AIA43"/>
      <c r="AIB43"/>
      <c r="AIC43"/>
      <c r="AID43"/>
      <c r="AIE43"/>
      <c r="AIF43"/>
      <c r="AIG43"/>
      <c r="AIH43"/>
      <c r="AII43"/>
      <c r="AIJ43"/>
      <c r="AIK43"/>
      <c r="AIL43"/>
      <c r="AIM43"/>
      <c r="AIN43"/>
      <c r="AIO43"/>
      <c r="AIP43"/>
      <c r="AIQ43"/>
      <c r="AIR43"/>
      <c r="AIS43"/>
      <c r="AIT43"/>
      <c r="AIU43"/>
      <c r="AIV43"/>
      <c r="AIW43"/>
      <c r="AIX43"/>
      <c r="AIY43"/>
      <c r="AIZ43"/>
      <c r="AJA43"/>
      <c r="AJB43"/>
      <c r="AJC43"/>
      <c r="AJD43"/>
      <c r="AJE43"/>
      <c r="AJF43"/>
      <c r="AJG43"/>
      <c r="AJH43"/>
      <c r="AJI43"/>
      <c r="AJJ43"/>
      <c r="AJK43"/>
      <c r="AJL43"/>
      <c r="AJM43"/>
      <c r="AJN43"/>
      <c r="AJO43"/>
      <c r="AJP43"/>
      <c r="AJQ43"/>
      <c r="AJR43"/>
      <c r="AJS43"/>
      <c r="AJT43"/>
      <c r="AJU43"/>
      <c r="AJV43"/>
      <c r="AJW43"/>
      <c r="AJX43"/>
      <c r="AJY43"/>
      <c r="AJZ43"/>
      <c r="AKA43"/>
      <c r="AKB43"/>
      <c r="AKC43"/>
      <c r="AKD43"/>
      <c r="AKE43"/>
      <c r="AKF43"/>
      <c r="AKG43"/>
      <c r="AKH43"/>
      <c r="AKI43"/>
      <c r="AKJ43"/>
      <c r="AKK43"/>
      <c r="AKL43"/>
      <c r="AKM43"/>
      <c r="AKN43"/>
      <c r="AKO43"/>
      <c r="AKP43"/>
      <c r="AKQ43"/>
      <c r="AKR43"/>
      <c r="AKS43"/>
      <c r="AKT43"/>
      <c r="AKU43"/>
      <c r="AKV43"/>
      <c r="AKW43"/>
      <c r="AKX43"/>
      <c r="AKY43"/>
      <c r="AKZ43"/>
      <c r="ALA43"/>
      <c r="ALB43"/>
      <c r="ALC43"/>
      <c r="ALD43"/>
      <c r="ALE43"/>
      <c r="ALF43"/>
      <c r="ALG43"/>
      <c r="ALH43"/>
      <c r="ALI43"/>
      <c r="ALJ43"/>
      <c r="ALK43"/>
      <c r="ALL43"/>
      <c r="ALM43"/>
      <c r="ALN43"/>
      <c r="ALO43"/>
      <c r="ALP43"/>
      <c r="ALQ43"/>
      <c r="ALR43"/>
      <c r="ALS43"/>
      <c r="ALT43"/>
      <c r="ALU43"/>
      <c r="ALV43"/>
      <c r="ALW43"/>
      <c r="ALX43"/>
      <c r="ALY43"/>
      <c r="ALZ43"/>
      <c r="AMA43"/>
      <c r="AMB43"/>
      <c r="AMC43"/>
      <c r="AMD43"/>
      <c r="AME43"/>
      <c r="AMF43"/>
      <c r="AMG43"/>
      <c r="AMH43"/>
      <c r="AMI43"/>
      <c r="AMJ43"/>
    </row>
    <row r="44" spans="1:1024" ht="30" customHeight="1">
      <c r="A44" s="352"/>
      <c r="B44" s="352"/>
      <c r="C44" s="352"/>
      <c r="D44" s="352"/>
      <c r="E44" s="401"/>
      <c r="F44" s="401"/>
      <c r="G44" s="401"/>
      <c r="H44" s="401"/>
      <c r="I44" s="401"/>
      <c r="J44" s="401"/>
      <c r="K44" s="401"/>
      <c r="L44" s="401"/>
      <c r="M44" s="401"/>
      <c r="N44" s="401"/>
      <c r="O44" s="401"/>
      <c r="P44" s="401"/>
      <c r="Q44" s="401"/>
      <c r="R44" s="401"/>
      <c r="S44" s="401"/>
      <c r="T44" s="401"/>
      <c r="U44" s="401"/>
      <c r="V44" s="401"/>
      <c r="W44" s="401"/>
      <c r="X44" s="401"/>
      <c r="Y44" s="401"/>
      <c r="Z44" s="401"/>
      <c r="AA44" s="401"/>
      <c r="AB44" s="401"/>
      <c r="AC44" s="401"/>
      <c r="AD44" s="401"/>
      <c r="AE44" s="401"/>
      <c r="AF44" s="401"/>
      <c r="AG44" s="401"/>
      <c r="AH44" s="401"/>
      <c r="AI44" s="401"/>
      <c r="AJ44" s="401"/>
      <c r="AK44" s="106"/>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c r="KL44"/>
      <c r="KM44"/>
      <c r="KN44"/>
      <c r="KO44"/>
      <c r="KP44"/>
      <c r="KQ44"/>
      <c r="KR44"/>
      <c r="KS44"/>
      <c r="KT44"/>
      <c r="KU44"/>
      <c r="KV44"/>
      <c r="KW44"/>
      <c r="KX44"/>
      <c r="KY44"/>
      <c r="KZ44"/>
      <c r="LA44"/>
      <c r="LB44"/>
      <c r="LC44"/>
      <c r="LD44"/>
      <c r="LE44"/>
      <c r="LF44"/>
      <c r="LG44"/>
      <c r="LH44"/>
      <c r="LI44"/>
      <c r="LJ44"/>
      <c r="LK44"/>
      <c r="LL44"/>
      <c r="LM44"/>
      <c r="LN44"/>
      <c r="LO44"/>
      <c r="LP44"/>
      <c r="LQ44"/>
      <c r="LR44"/>
      <c r="LS44"/>
      <c r="LT44"/>
      <c r="LU44"/>
      <c r="LV44"/>
      <c r="LW44"/>
      <c r="LX44"/>
      <c r="LY44"/>
      <c r="LZ44"/>
      <c r="MA44"/>
      <c r="MB44"/>
      <c r="MC44"/>
      <c r="MD44"/>
      <c r="ME44"/>
      <c r="MF44"/>
      <c r="MG44"/>
      <c r="MH44"/>
      <c r="MI44"/>
      <c r="MJ44"/>
      <c r="MK44"/>
      <c r="ML44"/>
      <c r="MM44"/>
      <c r="MN44"/>
      <c r="MO44"/>
      <c r="MP44"/>
      <c r="MQ44"/>
      <c r="MR44"/>
      <c r="MS44"/>
      <c r="MT44"/>
      <c r="MU44"/>
      <c r="MV44"/>
      <c r="MW44"/>
      <c r="MX44"/>
      <c r="MY44"/>
      <c r="MZ44"/>
      <c r="NA44"/>
      <c r="NB44"/>
      <c r="NC44"/>
      <c r="ND44"/>
      <c r="NE44"/>
      <c r="NF44"/>
      <c r="NG44"/>
      <c r="NH44"/>
      <c r="NI44"/>
      <c r="NJ44"/>
      <c r="NK44"/>
      <c r="NL44"/>
      <c r="NM44"/>
      <c r="NN44"/>
      <c r="NO44"/>
      <c r="NP44"/>
      <c r="NQ44"/>
      <c r="NR44"/>
      <c r="NS44"/>
      <c r="NT44"/>
      <c r="NU44"/>
      <c r="NV44"/>
      <c r="NW44"/>
      <c r="NX44"/>
      <c r="NY44"/>
      <c r="NZ44"/>
      <c r="OA44"/>
      <c r="OB44"/>
      <c r="OC44"/>
      <c r="OD44"/>
      <c r="OE44"/>
      <c r="OF44"/>
      <c r="OG44"/>
      <c r="OH44"/>
      <c r="OI44"/>
      <c r="OJ44"/>
      <c r="OK44"/>
      <c r="OL44"/>
      <c r="OM44"/>
      <c r="ON44"/>
      <c r="OO44"/>
      <c r="OP44"/>
      <c r="OQ44"/>
      <c r="OR44"/>
      <c r="OS44"/>
      <c r="OT44"/>
      <c r="OU44"/>
      <c r="OV44"/>
      <c r="OW44"/>
      <c r="OX44"/>
      <c r="OY44"/>
      <c r="OZ44"/>
      <c r="PA44"/>
      <c r="PB44"/>
      <c r="PC44"/>
      <c r="PD44"/>
      <c r="PE44"/>
      <c r="PF44"/>
      <c r="PG44"/>
      <c r="PH44"/>
      <c r="PI44"/>
      <c r="PJ44"/>
      <c r="PK44"/>
      <c r="PL44"/>
      <c r="PM44"/>
      <c r="PN44"/>
      <c r="PO44"/>
      <c r="PP44"/>
      <c r="PQ44"/>
      <c r="PR44"/>
      <c r="PS44"/>
      <c r="PT44"/>
      <c r="PU44"/>
      <c r="PV44"/>
      <c r="PW44"/>
      <c r="PX44"/>
      <c r="PY44"/>
      <c r="PZ44"/>
      <c r="QA44"/>
      <c r="QB44"/>
      <c r="QC44"/>
      <c r="QD44"/>
      <c r="QE44"/>
      <c r="QF44"/>
      <c r="QG44"/>
      <c r="QH44"/>
      <c r="QI44"/>
      <c r="QJ44"/>
      <c r="QK44"/>
      <c r="QL44"/>
      <c r="QM44"/>
      <c r="QN44"/>
      <c r="QO44"/>
      <c r="QP44"/>
      <c r="QQ44"/>
      <c r="QR44"/>
      <c r="QS44"/>
      <c r="QT44"/>
      <c r="QU44"/>
      <c r="QV44"/>
      <c r="QW44"/>
      <c r="QX44"/>
      <c r="QY44"/>
      <c r="QZ44"/>
      <c r="RA44"/>
      <c r="RB44"/>
      <c r="RC44"/>
      <c r="RD44"/>
      <c r="RE44"/>
      <c r="RF44"/>
      <c r="RG44"/>
      <c r="RH44"/>
      <c r="RI44"/>
      <c r="RJ44"/>
      <c r="RK44"/>
      <c r="RL44"/>
      <c r="RM44"/>
      <c r="RN44"/>
      <c r="RO44"/>
      <c r="RP44"/>
      <c r="RQ44"/>
      <c r="RR44"/>
      <c r="RS44"/>
      <c r="RT44"/>
      <c r="RU44"/>
      <c r="RV44"/>
      <c r="RW44"/>
      <c r="RX44"/>
      <c r="RY44"/>
      <c r="RZ44"/>
      <c r="SA44"/>
      <c r="SB44"/>
      <c r="SC44"/>
      <c r="SD44"/>
      <c r="SE44"/>
      <c r="SF44"/>
      <c r="SG44"/>
      <c r="SH44"/>
      <c r="SI44"/>
      <c r="SJ44"/>
      <c r="SK44"/>
      <c r="SL44"/>
      <c r="SM44"/>
      <c r="SN44"/>
      <c r="SO44"/>
      <c r="SP44"/>
      <c r="SQ44"/>
      <c r="SR44"/>
      <c r="SS44"/>
      <c r="ST44"/>
      <c r="SU44"/>
      <c r="SV44"/>
      <c r="SW44"/>
      <c r="SX44"/>
      <c r="SY44"/>
      <c r="SZ44"/>
      <c r="TA44"/>
      <c r="TB44"/>
      <c r="TC44"/>
      <c r="TD44"/>
      <c r="TE44"/>
      <c r="TF44"/>
      <c r="TG44"/>
      <c r="TH44"/>
      <c r="TI44"/>
      <c r="TJ44"/>
      <c r="TK44"/>
      <c r="TL44"/>
      <c r="TM44"/>
      <c r="TN44"/>
      <c r="TO44"/>
      <c r="TP44"/>
      <c r="TQ44"/>
      <c r="TR44"/>
      <c r="TS44"/>
      <c r="TT44"/>
      <c r="TU44"/>
      <c r="TV44"/>
      <c r="TW44"/>
      <c r="TX44"/>
      <c r="TY44"/>
      <c r="TZ44"/>
      <c r="UA44"/>
      <c r="UB44"/>
      <c r="UC44"/>
      <c r="UD44"/>
      <c r="UE44"/>
      <c r="UF44"/>
      <c r="UG44"/>
      <c r="UH44"/>
      <c r="UI44"/>
      <c r="UJ44"/>
      <c r="UK44"/>
      <c r="UL44"/>
      <c r="UM44"/>
      <c r="UN44"/>
      <c r="UO44"/>
      <c r="UP44"/>
      <c r="UQ44"/>
      <c r="UR44"/>
      <c r="US44"/>
      <c r="UT44"/>
      <c r="UU44"/>
      <c r="UV44"/>
      <c r="UW44"/>
      <c r="UX44"/>
      <c r="UY44"/>
      <c r="UZ44"/>
      <c r="VA44"/>
      <c r="VB44"/>
      <c r="VC44"/>
      <c r="VD44"/>
      <c r="VE44"/>
      <c r="VF44"/>
      <c r="VG44"/>
      <c r="VH44"/>
      <c r="VI44"/>
      <c r="VJ44"/>
      <c r="VK44"/>
      <c r="VL44"/>
      <c r="VM44"/>
      <c r="VN44"/>
      <c r="VO44"/>
      <c r="VP44"/>
      <c r="VQ44"/>
      <c r="VR44"/>
      <c r="VS44"/>
      <c r="VT44"/>
      <c r="VU44"/>
      <c r="VV44"/>
      <c r="VW44"/>
      <c r="VX44"/>
      <c r="VY44"/>
      <c r="VZ44"/>
      <c r="WA44"/>
      <c r="WB44"/>
      <c r="WC44"/>
      <c r="WD44"/>
      <c r="WE44"/>
      <c r="WF44"/>
      <c r="WG44"/>
      <c r="WH44"/>
      <c r="WI44"/>
      <c r="WJ44"/>
      <c r="WK44"/>
      <c r="WL44"/>
      <c r="WM44"/>
      <c r="WN44"/>
      <c r="WO44"/>
      <c r="WP44"/>
      <c r="WQ44"/>
      <c r="WR44"/>
      <c r="WS44"/>
      <c r="WT44"/>
      <c r="WU44"/>
      <c r="WV44"/>
      <c r="WW44"/>
      <c r="WX44"/>
      <c r="WY44"/>
      <c r="WZ44"/>
      <c r="XA44"/>
      <c r="XB44"/>
      <c r="XC44"/>
      <c r="XD44"/>
      <c r="XE44"/>
      <c r="XF44"/>
      <c r="XG44"/>
      <c r="XH44"/>
      <c r="XI44"/>
      <c r="XJ44"/>
      <c r="XK44"/>
      <c r="XL44"/>
      <c r="XM44"/>
      <c r="XN44"/>
      <c r="XO44"/>
      <c r="XP44"/>
      <c r="XQ44"/>
      <c r="XR44"/>
      <c r="XS44"/>
      <c r="XT44"/>
      <c r="XU44"/>
      <c r="XV44"/>
      <c r="XW44"/>
      <c r="XX44"/>
      <c r="XY44"/>
      <c r="XZ44"/>
      <c r="YA44"/>
      <c r="YB44"/>
      <c r="YC44"/>
      <c r="YD44"/>
      <c r="YE44"/>
      <c r="YF44"/>
      <c r="YG44"/>
      <c r="YH44"/>
      <c r="YI44"/>
      <c r="YJ44"/>
      <c r="YK44"/>
      <c r="YL44"/>
      <c r="YM44"/>
      <c r="YN44"/>
      <c r="YO44"/>
      <c r="YP44"/>
      <c r="YQ44"/>
      <c r="YR44"/>
      <c r="YS44"/>
      <c r="YT44"/>
      <c r="YU44"/>
      <c r="YV44"/>
      <c r="YW44"/>
      <c r="YX44"/>
      <c r="YY44"/>
      <c r="YZ44"/>
      <c r="ZA44"/>
      <c r="ZB44"/>
      <c r="ZC44"/>
      <c r="ZD44"/>
      <c r="ZE44"/>
      <c r="ZF44"/>
      <c r="ZG44"/>
      <c r="ZH44"/>
      <c r="ZI44"/>
      <c r="ZJ44"/>
      <c r="ZK44"/>
      <c r="ZL44"/>
      <c r="ZM44"/>
      <c r="ZN44"/>
      <c r="ZO44"/>
      <c r="ZP44"/>
      <c r="ZQ44"/>
      <c r="ZR44"/>
      <c r="ZS44"/>
      <c r="ZT44"/>
      <c r="ZU44"/>
      <c r="ZV44"/>
      <c r="ZW44"/>
      <c r="ZX44"/>
      <c r="ZY44"/>
      <c r="ZZ44"/>
      <c r="AAA44"/>
      <c r="AAB44"/>
      <c r="AAC44"/>
      <c r="AAD44"/>
      <c r="AAE44"/>
      <c r="AAF44"/>
      <c r="AAG44"/>
      <c r="AAH44"/>
      <c r="AAI44"/>
      <c r="AAJ44"/>
      <c r="AAK44"/>
      <c r="AAL44"/>
      <c r="AAM44"/>
      <c r="AAN44"/>
      <c r="AAO44"/>
      <c r="AAP44"/>
      <c r="AAQ44"/>
      <c r="AAR44"/>
      <c r="AAS44"/>
      <c r="AAT44"/>
      <c r="AAU44"/>
      <c r="AAV44"/>
      <c r="AAW44"/>
      <c r="AAX44"/>
      <c r="AAY44"/>
      <c r="AAZ44"/>
      <c r="ABA44"/>
      <c r="ABB44"/>
      <c r="ABC44"/>
      <c r="ABD44"/>
      <c r="ABE44"/>
      <c r="ABF44"/>
      <c r="ABG44"/>
      <c r="ABH44"/>
      <c r="ABI44"/>
      <c r="ABJ44"/>
      <c r="ABK44"/>
      <c r="ABL44"/>
      <c r="ABM44"/>
      <c r="ABN44"/>
      <c r="ABO44"/>
      <c r="ABP44"/>
      <c r="ABQ44"/>
      <c r="ABR44"/>
      <c r="ABS44"/>
      <c r="ABT44"/>
      <c r="ABU44"/>
      <c r="ABV44"/>
      <c r="ABW44"/>
      <c r="ABX44"/>
      <c r="ABY44"/>
      <c r="ABZ44"/>
      <c r="ACA44"/>
      <c r="ACB44"/>
      <c r="ACC44"/>
      <c r="ACD44"/>
      <c r="ACE44"/>
      <c r="ACF44"/>
      <c r="ACG44"/>
      <c r="ACH44"/>
      <c r="ACI44"/>
      <c r="ACJ44"/>
      <c r="ACK44"/>
      <c r="ACL44"/>
      <c r="ACM44"/>
      <c r="ACN44"/>
      <c r="ACO44"/>
      <c r="ACP44"/>
      <c r="ACQ44"/>
      <c r="ACR44"/>
      <c r="ACS44"/>
      <c r="ACT44"/>
      <c r="ACU44"/>
      <c r="ACV44"/>
      <c r="ACW44"/>
      <c r="ACX44"/>
      <c r="ACY44"/>
      <c r="ACZ44"/>
      <c r="ADA44"/>
      <c r="ADB44"/>
      <c r="ADC44"/>
      <c r="ADD44"/>
      <c r="ADE44"/>
      <c r="ADF44"/>
      <c r="ADG44"/>
      <c r="ADH44"/>
      <c r="ADI44"/>
      <c r="ADJ44"/>
      <c r="ADK44"/>
      <c r="ADL44"/>
      <c r="ADM44"/>
      <c r="ADN44"/>
      <c r="ADO44"/>
      <c r="ADP44"/>
      <c r="ADQ44"/>
      <c r="ADR44"/>
      <c r="ADS44"/>
      <c r="ADT44"/>
      <c r="ADU44"/>
      <c r="ADV44"/>
      <c r="ADW44"/>
      <c r="ADX44"/>
      <c r="ADY44"/>
      <c r="ADZ44"/>
      <c r="AEA44"/>
      <c r="AEB44"/>
      <c r="AEC44"/>
      <c r="AED44"/>
      <c r="AEE44"/>
      <c r="AEF44"/>
      <c r="AEG44"/>
      <c r="AEH44"/>
      <c r="AEI44"/>
      <c r="AEJ44"/>
      <c r="AEK44"/>
      <c r="AEL44"/>
      <c r="AEM44"/>
      <c r="AEN44"/>
      <c r="AEO44"/>
      <c r="AEP44"/>
      <c r="AEQ44"/>
      <c r="AER44"/>
      <c r="AES44"/>
      <c r="AET44"/>
      <c r="AEU44"/>
      <c r="AEV44"/>
      <c r="AEW44"/>
      <c r="AEX44"/>
      <c r="AEY44"/>
      <c r="AEZ44"/>
      <c r="AFA44"/>
      <c r="AFB44"/>
      <c r="AFC44"/>
      <c r="AFD44"/>
      <c r="AFE44"/>
      <c r="AFF44"/>
      <c r="AFG44"/>
      <c r="AFH44"/>
      <c r="AFI44"/>
      <c r="AFJ44"/>
      <c r="AFK44"/>
      <c r="AFL44"/>
      <c r="AFM44"/>
      <c r="AFN44"/>
      <c r="AFO44"/>
      <c r="AFP44"/>
      <c r="AFQ44"/>
      <c r="AFR44"/>
      <c r="AFS44"/>
      <c r="AFT44"/>
      <c r="AFU44"/>
      <c r="AFV44"/>
      <c r="AFW44"/>
      <c r="AFX44"/>
      <c r="AFY44"/>
      <c r="AFZ44"/>
      <c r="AGA44"/>
      <c r="AGB44"/>
      <c r="AGC44"/>
      <c r="AGD44"/>
      <c r="AGE44"/>
      <c r="AGF44"/>
      <c r="AGG44"/>
      <c r="AGH44"/>
      <c r="AGI44"/>
      <c r="AGJ44"/>
      <c r="AGK44"/>
      <c r="AGL44"/>
      <c r="AGM44"/>
      <c r="AGN44"/>
      <c r="AGO44"/>
      <c r="AGP44"/>
      <c r="AGQ44"/>
      <c r="AGR44"/>
      <c r="AGS44"/>
      <c r="AGT44"/>
      <c r="AGU44"/>
      <c r="AGV44"/>
      <c r="AGW44"/>
      <c r="AGX44"/>
      <c r="AGY44"/>
      <c r="AGZ44"/>
      <c r="AHA44"/>
      <c r="AHB44"/>
      <c r="AHC44"/>
      <c r="AHD44"/>
      <c r="AHE44"/>
      <c r="AHF44"/>
      <c r="AHG44"/>
      <c r="AHH44"/>
      <c r="AHI44"/>
      <c r="AHJ44"/>
      <c r="AHK44"/>
      <c r="AHL44"/>
      <c r="AHM44"/>
      <c r="AHN44"/>
      <c r="AHO44"/>
      <c r="AHP44"/>
      <c r="AHQ44"/>
      <c r="AHR44"/>
      <c r="AHS44"/>
      <c r="AHT44"/>
      <c r="AHU44"/>
      <c r="AHV44"/>
      <c r="AHW44"/>
      <c r="AHX44"/>
      <c r="AHY44"/>
      <c r="AHZ44"/>
      <c r="AIA44"/>
      <c r="AIB44"/>
      <c r="AIC44"/>
      <c r="AID44"/>
      <c r="AIE44"/>
      <c r="AIF44"/>
      <c r="AIG44"/>
      <c r="AIH44"/>
      <c r="AII44"/>
      <c r="AIJ44"/>
      <c r="AIK44"/>
      <c r="AIL44"/>
      <c r="AIM44"/>
      <c r="AIN44"/>
      <c r="AIO44"/>
      <c r="AIP44"/>
      <c r="AIQ44"/>
      <c r="AIR44"/>
      <c r="AIS44"/>
      <c r="AIT44"/>
      <c r="AIU44"/>
      <c r="AIV44"/>
      <c r="AIW44"/>
      <c r="AIX44"/>
      <c r="AIY44"/>
      <c r="AIZ44"/>
      <c r="AJA44"/>
      <c r="AJB44"/>
      <c r="AJC44"/>
      <c r="AJD44"/>
      <c r="AJE44"/>
      <c r="AJF44"/>
      <c r="AJG44"/>
      <c r="AJH44"/>
      <c r="AJI44"/>
      <c r="AJJ44"/>
      <c r="AJK44"/>
      <c r="AJL44"/>
      <c r="AJM44"/>
      <c r="AJN44"/>
      <c r="AJO44"/>
      <c r="AJP44"/>
      <c r="AJQ44"/>
      <c r="AJR44"/>
      <c r="AJS44"/>
      <c r="AJT44"/>
      <c r="AJU44"/>
      <c r="AJV44"/>
      <c r="AJW44"/>
      <c r="AJX44"/>
      <c r="AJY44"/>
      <c r="AJZ44"/>
      <c r="AKA44"/>
      <c r="AKB44"/>
      <c r="AKC44"/>
      <c r="AKD44"/>
      <c r="AKE44"/>
      <c r="AKF44"/>
      <c r="AKG44"/>
      <c r="AKH44"/>
      <c r="AKI44"/>
      <c r="AKJ44"/>
      <c r="AKK44"/>
      <c r="AKL44"/>
      <c r="AKM44"/>
      <c r="AKN44"/>
      <c r="AKO44"/>
      <c r="AKP44"/>
      <c r="AKQ44"/>
      <c r="AKR44"/>
      <c r="AKS44"/>
      <c r="AKT44"/>
      <c r="AKU44"/>
      <c r="AKV44"/>
      <c r="AKW44"/>
      <c r="AKX44"/>
      <c r="AKY44"/>
      <c r="AKZ44"/>
      <c r="ALA44"/>
      <c r="ALB44"/>
      <c r="ALC44"/>
      <c r="ALD44"/>
      <c r="ALE44"/>
      <c r="ALF44"/>
      <c r="ALG44"/>
      <c r="ALH44"/>
      <c r="ALI44"/>
      <c r="ALJ44"/>
      <c r="ALK44"/>
      <c r="ALL44"/>
      <c r="ALM44"/>
      <c r="ALN44"/>
      <c r="ALO44"/>
      <c r="ALP44"/>
      <c r="ALQ44"/>
      <c r="ALR44"/>
      <c r="ALS44"/>
      <c r="ALT44"/>
      <c r="ALU44"/>
      <c r="ALV44"/>
      <c r="ALW44"/>
      <c r="ALX44"/>
      <c r="ALY44"/>
      <c r="ALZ44"/>
      <c r="AMA44"/>
      <c r="AMB44"/>
      <c r="AMC44"/>
      <c r="AMD44"/>
      <c r="AME44"/>
      <c r="AMF44"/>
      <c r="AMG44"/>
      <c r="AMH44"/>
      <c r="AMI44"/>
      <c r="AMJ44"/>
    </row>
    <row r="45" spans="1:1024" ht="6" customHeight="1">
      <c r="A45" s="163"/>
      <c r="B45" s="163"/>
      <c r="C45" s="163"/>
      <c r="D45" s="163"/>
      <c r="E45" s="164"/>
      <c r="F45" s="165"/>
      <c r="G45" s="165"/>
      <c r="H45" s="165"/>
      <c r="I45" s="165"/>
      <c r="J45" s="165"/>
      <c r="K45" s="165"/>
      <c r="L45" s="162"/>
      <c r="M45" s="162"/>
      <c r="N45" s="165"/>
      <c r="O45" s="166"/>
      <c r="P45" s="166"/>
      <c r="Q45" s="166"/>
      <c r="R45" s="166"/>
      <c r="S45" s="166"/>
      <c r="T45" s="166"/>
      <c r="U45" s="165"/>
      <c r="V45" s="165"/>
      <c r="W45" s="167"/>
      <c r="X45" s="165"/>
      <c r="Y45" s="165"/>
      <c r="Z45" s="165"/>
      <c r="AA45" s="166"/>
      <c r="AB45" s="165"/>
      <c r="AC45" s="165"/>
      <c r="AD45" s="165"/>
      <c r="AE45" s="165"/>
      <c r="AF45" s="165"/>
      <c r="AG45" s="165"/>
      <c r="AH45" s="165"/>
      <c r="AI45" s="165"/>
      <c r="AJ45" s="168"/>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c r="KL45"/>
      <c r="KM45"/>
      <c r="KN45"/>
      <c r="KO45"/>
      <c r="KP45"/>
      <c r="KQ45"/>
      <c r="KR45"/>
      <c r="KS45"/>
      <c r="KT45"/>
      <c r="KU45"/>
      <c r="KV45"/>
      <c r="KW45"/>
      <c r="KX45"/>
      <c r="KY45"/>
      <c r="KZ45"/>
      <c r="LA45"/>
      <c r="LB45"/>
      <c r="LC45"/>
      <c r="LD45"/>
      <c r="LE45"/>
      <c r="LF45"/>
      <c r="LG45"/>
      <c r="LH45"/>
      <c r="LI45"/>
      <c r="LJ45"/>
      <c r="LK45"/>
      <c r="LL45"/>
      <c r="LM45"/>
      <c r="LN45"/>
      <c r="LO45"/>
      <c r="LP45"/>
      <c r="LQ45"/>
      <c r="LR45"/>
      <c r="LS45"/>
      <c r="LT45"/>
      <c r="LU45"/>
      <c r="LV45"/>
      <c r="LW45"/>
      <c r="LX45"/>
      <c r="LY45"/>
      <c r="LZ45"/>
      <c r="MA45"/>
      <c r="MB45"/>
      <c r="MC45"/>
      <c r="MD45"/>
      <c r="ME45"/>
      <c r="MF45"/>
      <c r="MG45"/>
      <c r="MH45"/>
      <c r="MI45"/>
      <c r="MJ45"/>
      <c r="MK45"/>
      <c r="ML45"/>
      <c r="MM45"/>
      <c r="MN45"/>
      <c r="MO45"/>
      <c r="MP45"/>
      <c r="MQ45"/>
      <c r="MR45"/>
      <c r="MS45"/>
      <c r="MT45"/>
      <c r="MU45"/>
      <c r="MV45"/>
      <c r="MW45"/>
      <c r="MX45"/>
      <c r="MY45"/>
      <c r="MZ45"/>
      <c r="NA45"/>
      <c r="NB45"/>
      <c r="NC45"/>
      <c r="ND45"/>
      <c r="NE45"/>
      <c r="NF45"/>
      <c r="NG45"/>
      <c r="NH45"/>
      <c r="NI45"/>
      <c r="NJ45"/>
      <c r="NK45"/>
      <c r="NL45"/>
      <c r="NM45"/>
      <c r="NN45"/>
      <c r="NO45"/>
      <c r="NP45"/>
      <c r="NQ45"/>
      <c r="NR45"/>
      <c r="NS45"/>
      <c r="NT45"/>
      <c r="NU45"/>
      <c r="NV45"/>
      <c r="NW45"/>
      <c r="NX45"/>
      <c r="NY45"/>
      <c r="NZ45"/>
      <c r="OA45"/>
      <c r="OB45"/>
      <c r="OC45"/>
      <c r="OD45"/>
      <c r="OE45"/>
      <c r="OF45"/>
      <c r="OG45"/>
      <c r="OH45"/>
      <c r="OI45"/>
      <c r="OJ45"/>
      <c r="OK45"/>
      <c r="OL45"/>
      <c r="OM45"/>
      <c r="ON45"/>
      <c r="OO45"/>
      <c r="OP45"/>
      <c r="OQ45"/>
      <c r="OR45"/>
      <c r="OS45"/>
      <c r="OT45"/>
      <c r="OU45"/>
      <c r="OV45"/>
      <c r="OW45"/>
      <c r="OX45"/>
      <c r="OY45"/>
      <c r="OZ45"/>
      <c r="PA45"/>
      <c r="PB45"/>
      <c r="PC45"/>
      <c r="PD45"/>
      <c r="PE45"/>
      <c r="PF45"/>
      <c r="PG45"/>
      <c r="PH45"/>
      <c r="PI45"/>
      <c r="PJ45"/>
      <c r="PK45"/>
      <c r="PL45"/>
      <c r="PM45"/>
      <c r="PN45"/>
      <c r="PO45"/>
      <c r="PP45"/>
      <c r="PQ45"/>
      <c r="PR45"/>
      <c r="PS45"/>
      <c r="PT45"/>
      <c r="PU45"/>
      <c r="PV45"/>
      <c r="PW45"/>
      <c r="PX45"/>
      <c r="PY45"/>
      <c r="PZ45"/>
      <c r="QA45"/>
      <c r="QB45"/>
      <c r="QC45"/>
      <c r="QD45"/>
      <c r="QE45"/>
      <c r="QF45"/>
      <c r="QG45"/>
      <c r="QH45"/>
      <c r="QI45"/>
      <c r="QJ45"/>
      <c r="QK45"/>
      <c r="QL45"/>
      <c r="QM45"/>
      <c r="QN45"/>
      <c r="QO45"/>
      <c r="QP45"/>
      <c r="QQ45"/>
      <c r="QR45"/>
      <c r="QS45"/>
      <c r="QT45"/>
      <c r="QU45"/>
      <c r="QV45"/>
      <c r="QW45"/>
      <c r="QX45"/>
      <c r="QY45"/>
      <c r="QZ45"/>
      <c r="RA45"/>
      <c r="RB45"/>
      <c r="RC45"/>
      <c r="RD45"/>
      <c r="RE45"/>
      <c r="RF45"/>
      <c r="RG45"/>
      <c r="RH45"/>
      <c r="RI45"/>
      <c r="RJ45"/>
      <c r="RK45"/>
      <c r="RL45"/>
      <c r="RM45"/>
      <c r="RN45"/>
      <c r="RO45"/>
      <c r="RP45"/>
      <c r="RQ45"/>
      <c r="RR45"/>
      <c r="RS45"/>
      <c r="RT45"/>
      <c r="RU45"/>
      <c r="RV45"/>
      <c r="RW45"/>
      <c r="RX45"/>
      <c r="RY45"/>
      <c r="RZ45"/>
      <c r="SA45"/>
      <c r="SB45"/>
      <c r="SC45"/>
      <c r="SD45"/>
      <c r="SE45"/>
      <c r="SF45"/>
      <c r="SG45"/>
      <c r="SH45"/>
      <c r="SI45"/>
      <c r="SJ45"/>
      <c r="SK45"/>
      <c r="SL45"/>
      <c r="SM45"/>
      <c r="SN45"/>
      <c r="SO45"/>
      <c r="SP45"/>
      <c r="SQ45"/>
      <c r="SR45"/>
      <c r="SS45"/>
      <c r="ST45"/>
      <c r="SU45"/>
      <c r="SV45"/>
      <c r="SW45"/>
      <c r="SX45"/>
      <c r="SY45"/>
      <c r="SZ45"/>
      <c r="TA45"/>
      <c r="TB45"/>
      <c r="TC45"/>
      <c r="TD45"/>
      <c r="TE45"/>
      <c r="TF45"/>
      <c r="TG45"/>
      <c r="TH45"/>
      <c r="TI45"/>
      <c r="TJ45"/>
      <c r="TK45"/>
      <c r="TL45"/>
      <c r="TM45"/>
      <c r="TN45"/>
      <c r="TO45"/>
      <c r="TP45"/>
      <c r="TQ45"/>
      <c r="TR45"/>
      <c r="TS45"/>
      <c r="TT45"/>
      <c r="TU45"/>
      <c r="TV45"/>
      <c r="TW45"/>
      <c r="TX45"/>
      <c r="TY45"/>
      <c r="TZ45"/>
      <c r="UA45"/>
      <c r="UB45"/>
      <c r="UC45"/>
      <c r="UD45"/>
      <c r="UE45"/>
      <c r="UF45"/>
      <c r="UG45"/>
      <c r="UH45"/>
      <c r="UI45"/>
      <c r="UJ45"/>
      <c r="UK45"/>
      <c r="UL45"/>
      <c r="UM45"/>
      <c r="UN45"/>
      <c r="UO45"/>
      <c r="UP45"/>
      <c r="UQ45"/>
      <c r="UR45"/>
      <c r="US45"/>
      <c r="UT45"/>
      <c r="UU45"/>
      <c r="UV45"/>
      <c r="UW45"/>
      <c r="UX45"/>
      <c r="UY45"/>
      <c r="UZ45"/>
      <c r="VA45"/>
      <c r="VB45"/>
      <c r="VC45"/>
      <c r="VD45"/>
      <c r="VE45"/>
      <c r="VF45"/>
      <c r="VG45"/>
      <c r="VH45"/>
      <c r="VI45"/>
      <c r="VJ45"/>
      <c r="VK45"/>
      <c r="VL45"/>
      <c r="VM45"/>
      <c r="VN45"/>
      <c r="VO45"/>
      <c r="VP45"/>
      <c r="VQ45"/>
      <c r="VR45"/>
      <c r="VS45"/>
      <c r="VT45"/>
      <c r="VU45"/>
      <c r="VV45"/>
      <c r="VW45"/>
      <c r="VX45"/>
      <c r="VY45"/>
      <c r="VZ45"/>
      <c r="WA45"/>
      <c r="WB45"/>
      <c r="WC45"/>
      <c r="WD45"/>
      <c r="WE45"/>
      <c r="WF45"/>
      <c r="WG45"/>
      <c r="WH45"/>
      <c r="WI45"/>
      <c r="WJ45"/>
      <c r="WK45"/>
      <c r="WL45"/>
      <c r="WM45"/>
      <c r="WN45"/>
      <c r="WO45"/>
      <c r="WP45"/>
      <c r="WQ45"/>
      <c r="WR45"/>
      <c r="WS45"/>
      <c r="WT45"/>
      <c r="WU45"/>
      <c r="WV45"/>
      <c r="WW45"/>
      <c r="WX45"/>
      <c r="WY45"/>
      <c r="WZ45"/>
      <c r="XA45"/>
      <c r="XB45"/>
      <c r="XC45"/>
      <c r="XD45"/>
      <c r="XE45"/>
      <c r="XF45"/>
      <c r="XG45"/>
      <c r="XH45"/>
      <c r="XI45"/>
      <c r="XJ45"/>
      <c r="XK45"/>
      <c r="XL45"/>
      <c r="XM45"/>
      <c r="XN45"/>
      <c r="XO45"/>
      <c r="XP45"/>
      <c r="XQ45"/>
      <c r="XR45"/>
      <c r="XS45"/>
      <c r="XT45"/>
      <c r="XU45"/>
      <c r="XV45"/>
      <c r="XW45"/>
      <c r="XX45"/>
      <c r="XY45"/>
      <c r="XZ45"/>
      <c r="YA45"/>
      <c r="YB45"/>
      <c r="YC45"/>
      <c r="YD45"/>
      <c r="YE45"/>
      <c r="YF45"/>
      <c r="YG45"/>
      <c r="YH45"/>
      <c r="YI45"/>
      <c r="YJ45"/>
      <c r="YK45"/>
      <c r="YL45"/>
      <c r="YM45"/>
      <c r="YN45"/>
      <c r="YO45"/>
      <c r="YP45"/>
      <c r="YQ45"/>
      <c r="YR45"/>
      <c r="YS45"/>
      <c r="YT45"/>
      <c r="YU45"/>
      <c r="YV45"/>
      <c r="YW45"/>
      <c r="YX45"/>
      <c r="YY45"/>
      <c r="YZ45"/>
      <c r="ZA45"/>
      <c r="ZB45"/>
      <c r="ZC45"/>
      <c r="ZD45"/>
      <c r="ZE45"/>
      <c r="ZF45"/>
      <c r="ZG45"/>
      <c r="ZH45"/>
      <c r="ZI45"/>
      <c r="ZJ45"/>
      <c r="ZK45"/>
      <c r="ZL45"/>
      <c r="ZM45"/>
      <c r="ZN45"/>
      <c r="ZO45"/>
      <c r="ZP45"/>
      <c r="ZQ45"/>
      <c r="ZR45"/>
      <c r="ZS45"/>
      <c r="ZT45"/>
      <c r="ZU45"/>
      <c r="ZV45"/>
      <c r="ZW45"/>
      <c r="ZX45"/>
      <c r="ZY45"/>
      <c r="ZZ45"/>
      <c r="AAA45"/>
      <c r="AAB45"/>
      <c r="AAC45"/>
      <c r="AAD45"/>
      <c r="AAE45"/>
      <c r="AAF45"/>
      <c r="AAG45"/>
      <c r="AAH45"/>
      <c r="AAI45"/>
      <c r="AAJ45"/>
      <c r="AAK45"/>
      <c r="AAL45"/>
      <c r="AAM45"/>
      <c r="AAN45"/>
      <c r="AAO45"/>
      <c r="AAP45"/>
      <c r="AAQ45"/>
      <c r="AAR45"/>
      <c r="AAS45"/>
      <c r="AAT45"/>
      <c r="AAU45"/>
      <c r="AAV45"/>
      <c r="AAW45"/>
      <c r="AAX45"/>
      <c r="AAY45"/>
      <c r="AAZ45"/>
      <c r="ABA45"/>
      <c r="ABB45"/>
      <c r="ABC45"/>
      <c r="ABD45"/>
      <c r="ABE45"/>
      <c r="ABF45"/>
      <c r="ABG45"/>
      <c r="ABH45"/>
      <c r="ABI45"/>
      <c r="ABJ45"/>
      <c r="ABK45"/>
      <c r="ABL45"/>
      <c r="ABM45"/>
      <c r="ABN45"/>
      <c r="ABO45"/>
      <c r="ABP45"/>
      <c r="ABQ45"/>
      <c r="ABR45"/>
      <c r="ABS45"/>
      <c r="ABT45"/>
      <c r="ABU45"/>
      <c r="ABV45"/>
      <c r="ABW45"/>
      <c r="ABX45"/>
      <c r="ABY45"/>
      <c r="ABZ45"/>
      <c r="ACA45"/>
      <c r="ACB45"/>
      <c r="ACC45"/>
      <c r="ACD45"/>
      <c r="ACE45"/>
      <c r="ACF45"/>
      <c r="ACG45"/>
      <c r="ACH45"/>
      <c r="ACI45"/>
      <c r="ACJ45"/>
      <c r="ACK45"/>
      <c r="ACL45"/>
      <c r="ACM45"/>
      <c r="ACN45"/>
      <c r="ACO45"/>
      <c r="ACP45"/>
      <c r="ACQ45"/>
      <c r="ACR45"/>
      <c r="ACS45"/>
      <c r="ACT45"/>
      <c r="ACU45"/>
      <c r="ACV45"/>
      <c r="ACW45"/>
      <c r="ACX45"/>
      <c r="ACY45"/>
      <c r="ACZ45"/>
      <c r="ADA45"/>
      <c r="ADB45"/>
      <c r="ADC45"/>
      <c r="ADD45"/>
      <c r="ADE45"/>
      <c r="ADF45"/>
      <c r="ADG45"/>
      <c r="ADH45"/>
      <c r="ADI45"/>
      <c r="ADJ45"/>
      <c r="ADK45"/>
      <c r="ADL45"/>
      <c r="ADM45"/>
      <c r="ADN45"/>
      <c r="ADO45"/>
      <c r="ADP45"/>
      <c r="ADQ45"/>
      <c r="ADR45"/>
      <c r="ADS45"/>
      <c r="ADT45"/>
      <c r="ADU45"/>
      <c r="ADV45"/>
      <c r="ADW45"/>
      <c r="ADX45"/>
      <c r="ADY45"/>
      <c r="ADZ45"/>
      <c r="AEA45"/>
      <c r="AEB45"/>
      <c r="AEC45"/>
      <c r="AED45"/>
      <c r="AEE45"/>
      <c r="AEF45"/>
      <c r="AEG45"/>
      <c r="AEH45"/>
      <c r="AEI45"/>
      <c r="AEJ45"/>
      <c r="AEK45"/>
      <c r="AEL45"/>
      <c r="AEM45"/>
      <c r="AEN45"/>
      <c r="AEO45"/>
      <c r="AEP45"/>
      <c r="AEQ45"/>
      <c r="AER45"/>
      <c r="AES45"/>
      <c r="AET45"/>
      <c r="AEU45"/>
      <c r="AEV45"/>
      <c r="AEW45"/>
      <c r="AEX45"/>
      <c r="AEY45"/>
      <c r="AEZ45"/>
      <c r="AFA45"/>
      <c r="AFB45"/>
      <c r="AFC45"/>
      <c r="AFD45"/>
      <c r="AFE45"/>
      <c r="AFF45"/>
      <c r="AFG45"/>
      <c r="AFH45"/>
      <c r="AFI45"/>
      <c r="AFJ45"/>
      <c r="AFK45"/>
      <c r="AFL45"/>
      <c r="AFM45"/>
      <c r="AFN45"/>
      <c r="AFO45"/>
      <c r="AFP45"/>
      <c r="AFQ45"/>
      <c r="AFR45"/>
      <c r="AFS45"/>
      <c r="AFT45"/>
      <c r="AFU45"/>
      <c r="AFV45"/>
      <c r="AFW45"/>
      <c r="AFX45"/>
      <c r="AFY45"/>
      <c r="AFZ45"/>
      <c r="AGA45"/>
      <c r="AGB45"/>
      <c r="AGC45"/>
      <c r="AGD45"/>
      <c r="AGE45"/>
      <c r="AGF45"/>
      <c r="AGG45"/>
      <c r="AGH45"/>
      <c r="AGI45"/>
      <c r="AGJ45"/>
      <c r="AGK45"/>
      <c r="AGL45"/>
      <c r="AGM45"/>
      <c r="AGN45"/>
      <c r="AGO45"/>
      <c r="AGP45"/>
      <c r="AGQ45"/>
      <c r="AGR45"/>
      <c r="AGS45"/>
      <c r="AGT45"/>
      <c r="AGU45"/>
      <c r="AGV45"/>
      <c r="AGW45"/>
      <c r="AGX45"/>
      <c r="AGY45"/>
      <c r="AGZ45"/>
      <c r="AHA45"/>
      <c r="AHB45"/>
      <c r="AHC45"/>
      <c r="AHD45"/>
      <c r="AHE45"/>
      <c r="AHF45"/>
      <c r="AHG45"/>
      <c r="AHH45"/>
      <c r="AHI45"/>
      <c r="AHJ45"/>
      <c r="AHK45"/>
      <c r="AHL45"/>
      <c r="AHM45"/>
      <c r="AHN45"/>
      <c r="AHO45"/>
      <c r="AHP45"/>
      <c r="AHQ45"/>
      <c r="AHR45"/>
      <c r="AHS45"/>
      <c r="AHT45"/>
      <c r="AHU45"/>
      <c r="AHV45"/>
      <c r="AHW45"/>
      <c r="AHX45"/>
      <c r="AHY45"/>
      <c r="AHZ45"/>
      <c r="AIA45"/>
      <c r="AIB45"/>
      <c r="AIC45"/>
      <c r="AID45"/>
      <c r="AIE45"/>
      <c r="AIF45"/>
      <c r="AIG45"/>
      <c r="AIH45"/>
      <c r="AII45"/>
      <c r="AIJ45"/>
      <c r="AIK45"/>
      <c r="AIL45"/>
      <c r="AIM45"/>
      <c r="AIN45"/>
      <c r="AIO45"/>
      <c r="AIP45"/>
      <c r="AIQ45"/>
      <c r="AIR45"/>
      <c r="AIS45"/>
      <c r="AIT45"/>
      <c r="AIU45"/>
      <c r="AIV45"/>
      <c r="AIW45"/>
      <c r="AIX45"/>
      <c r="AIY45"/>
      <c r="AIZ45"/>
      <c r="AJA45"/>
      <c r="AJB45"/>
      <c r="AJC45"/>
      <c r="AJD45"/>
      <c r="AJE45"/>
      <c r="AJF45"/>
      <c r="AJG45"/>
      <c r="AJH45"/>
      <c r="AJI45"/>
      <c r="AJJ45"/>
      <c r="AJK45"/>
      <c r="AJL45"/>
      <c r="AJM45"/>
      <c r="AJN45"/>
      <c r="AJO45"/>
      <c r="AJP45"/>
      <c r="AJQ45"/>
      <c r="AJR45"/>
      <c r="AJS45"/>
      <c r="AJT45"/>
      <c r="AJU45"/>
      <c r="AJV45"/>
      <c r="AJW45"/>
      <c r="AJX45"/>
      <c r="AJY45"/>
      <c r="AJZ45"/>
      <c r="AKA45"/>
      <c r="AKB45"/>
      <c r="AKC45"/>
      <c r="AKD45"/>
      <c r="AKE45"/>
      <c r="AKF45"/>
      <c r="AKG45"/>
      <c r="AKH45"/>
      <c r="AKI45"/>
      <c r="AKJ45"/>
      <c r="AKK45"/>
      <c r="AKL45"/>
      <c r="AKM45"/>
      <c r="AKN45"/>
      <c r="AKO45"/>
      <c r="AKP45"/>
      <c r="AKQ45"/>
      <c r="AKR45"/>
      <c r="AKS45"/>
      <c r="AKT45"/>
      <c r="AKU45"/>
      <c r="AKV45"/>
      <c r="AKW45"/>
      <c r="AKX45"/>
      <c r="AKY45"/>
      <c r="AKZ45"/>
      <c r="ALA45"/>
      <c r="ALB45"/>
      <c r="ALC45"/>
      <c r="ALD45"/>
      <c r="ALE45"/>
      <c r="ALF45"/>
      <c r="ALG45"/>
      <c r="ALH45"/>
      <c r="ALI45"/>
      <c r="ALJ45"/>
      <c r="ALK45"/>
      <c r="ALL45"/>
      <c r="ALM45"/>
      <c r="ALN45"/>
      <c r="ALO45"/>
      <c r="ALP45"/>
      <c r="ALQ45"/>
      <c r="ALR45"/>
      <c r="ALS45"/>
      <c r="ALT45"/>
      <c r="ALU45"/>
      <c r="ALV45"/>
      <c r="ALW45"/>
      <c r="ALX45"/>
      <c r="ALY45"/>
      <c r="ALZ45"/>
      <c r="AMA45"/>
      <c r="AMB45"/>
      <c r="AMC45"/>
      <c r="AMD45"/>
      <c r="AME45"/>
      <c r="AMF45"/>
      <c r="AMG45"/>
      <c r="AMH45"/>
      <c r="AMI45"/>
      <c r="AMJ45"/>
    </row>
    <row r="46" spans="1:1024" ht="7.5" hidden="1" customHeight="1">
      <c r="A46" s="163"/>
      <c r="B46" s="317"/>
      <c r="C46" s="317"/>
      <c r="D46" s="317"/>
      <c r="E46" s="317"/>
      <c r="F46" s="317"/>
      <c r="G46" s="317"/>
      <c r="H46" s="317"/>
      <c r="I46" s="317"/>
      <c r="J46" s="317"/>
      <c r="K46" s="317"/>
      <c r="L46" s="317"/>
      <c r="M46" s="317"/>
      <c r="N46" s="317"/>
      <c r="O46" s="317"/>
      <c r="P46" s="317"/>
      <c r="Q46" s="317"/>
      <c r="R46" s="317"/>
      <c r="S46" s="317"/>
      <c r="T46" s="317"/>
      <c r="U46" s="317"/>
      <c r="V46" s="317"/>
      <c r="W46" s="317"/>
      <c r="X46" s="317"/>
      <c r="Y46" s="317"/>
      <c r="Z46" s="317"/>
      <c r="AA46" s="317"/>
      <c r="AB46" s="317"/>
      <c r="AC46" s="317"/>
      <c r="AD46" s="317"/>
      <c r="AE46" s="317"/>
      <c r="AF46" s="317"/>
      <c r="AG46" s="317"/>
      <c r="AH46" s="317"/>
      <c r="AI46" s="317"/>
      <c r="AJ46" s="168"/>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c r="JE46"/>
      <c r="JF46"/>
      <c r="JG46"/>
      <c r="JH46"/>
      <c r="JI46"/>
      <c r="JJ46"/>
      <c r="JK46"/>
      <c r="JL46"/>
      <c r="JM46"/>
      <c r="JN46"/>
      <c r="JO46"/>
      <c r="JP46"/>
      <c r="JQ46"/>
      <c r="JR46"/>
      <c r="JS46"/>
      <c r="JT46"/>
      <c r="JU46"/>
      <c r="JV46"/>
      <c r="JW46"/>
      <c r="JX46"/>
      <c r="JY46"/>
      <c r="JZ46"/>
      <c r="KA46"/>
      <c r="KB46"/>
      <c r="KC46"/>
      <c r="KD46"/>
      <c r="KE46"/>
      <c r="KF46"/>
      <c r="KG46"/>
      <c r="KH46"/>
      <c r="KI46"/>
      <c r="KJ46"/>
      <c r="KK46"/>
      <c r="KL46"/>
      <c r="KM46"/>
      <c r="KN46"/>
      <c r="KO46"/>
      <c r="KP46"/>
      <c r="KQ46"/>
      <c r="KR46"/>
      <c r="KS46"/>
      <c r="KT46"/>
      <c r="KU46"/>
      <c r="KV46"/>
      <c r="KW46"/>
      <c r="KX46"/>
      <c r="KY46"/>
      <c r="KZ46"/>
      <c r="LA46"/>
      <c r="LB46"/>
      <c r="LC46"/>
      <c r="LD46"/>
      <c r="LE46"/>
      <c r="LF46"/>
      <c r="LG46"/>
      <c r="LH46"/>
      <c r="LI46"/>
      <c r="LJ46"/>
      <c r="LK46"/>
      <c r="LL46"/>
      <c r="LM46"/>
      <c r="LN46"/>
      <c r="LO46"/>
      <c r="LP46"/>
      <c r="LQ46"/>
      <c r="LR46"/>
      <c r="LS46"/>
      <c r="LT46"/>
      <c r="LU46"/>
      <c r="LV46"/>
      <c r="LW46"/>
      <c r="LX46"/>
      <c r="LY46"/>
      <c r="LZ46"/>
      <c r="MA46"/>
      <c r="MB46"/>
      <c r="MC46"/>
      <c r="MD46"/>
      <c r="ME46"/>
      <c r="MF46"/>
      <c r="MG46"/>
      <c r="MH46"/>
      <c r="MI46"/>
      <c r="MJ46"/>
      <c r="MK46"/>
      <c r="ML46"/>
      <c r="MM46"/>
      <c r="MN46"/>
      <c r="MO46"/>
      <c r="MP46"/>
      <c r="MQ46"/>
      <c r="MR46"/>
      <c r="MS46"/>
      <c r="MT46"/>
      <c r="MU46"/>
      <c r="MV46"/>
      <c r="MW46"/>
      <c r="MX46"/>
      <c r="MY46"/>
      <c r="MZ46"/>
      <c r="NA46"/>
      <c r="NB46"/>
      <c r="NC46"/>
      <c r="ND46"/>
      <c r="NE46"/>
      <c r="NF46"/>
      <c r="NG46"/>
      <c r="NH46"/>
      <c r="NI46"/>
      <c r="NJ46"/>
      <c r="NK46"/>
      <c r="NL46"/>
      <c r="NM46"/>
      <c r="NN46"/>
      <c r="NO46"/>
      <c r="NP46"/>
      <c r="NQ46"/>
      <c r="NR46"/>
      <c r="NS46"/>
      <c r="NT46"/>
      <c r="NU46"/>
      <c r="NV46"/>
      <c r="NW46"/>
      <c r="NX46"/>
      <c r="NY46"/>
      <c r="NZ46"/>
      <c r="OA46"/>
      <c r="OB46"/>
      <c r="OC46"/>
      <c r="OD46"/>
      <c r="OE46"/>
      <c r="OF46"/>
      <c r="OG46"/>
      <c r="OH46"/>
      <c r="OI46"/>
      <c r="OJ46"/>
      <c r="OK46"/>
      <c r="OL46"/>
      <c r="OM46"/>
      <c r="ON46"/>
      <c r="OO46"/>
      <c r="OP46"/>
      <c r="OQ46"/>
      <c r="OR46"/>
      <c r="OS46"/>
      <c r="OT46"/>
      <c r="OU46"/>
      <c r="OV46"/>
      <c r="OW46"/>
      <c r="OX46"/>
      <c r="OY46"/>
      <c r="OZ46"/>
      <c r="PA46"/>
      <c r="PB46"/>
      <c r="PC46"/>
      <c r="PD46"/>
      <c r="PE46"/>
      <c r="PF46"/>
      <c r="PG46"/>
      <c r="PH46"/>
      <c r="PI46"/>
      <c r="PJ46"/>
      <c r="PK46"/>
      <c r="PL46"/>
      <c r="PM46"/>
      <c r="PN46"/>
      <c r="PO46"/>
      <c r="PP46"/>
      <c r="PQ46"/>
      <c r="PR46"/>
      <c r="PS46"/>
      <c r="PT46"/>
      <c r="PU46"/>
      <c r="PV46"/>
      <c r="PW46"/>
      <c r="PX46"/>
      <c r="PY46"/>
      <c r="PZ46"/>
      <c r="QA46"/>
      <c r="QB46"/>
      <c r="QC46"/>
      <c r="QD46"/>
      <c r="QE46"/>
      <c r="QF46"/>
      <c r="QG46"/>
      <c r="QH46"/>
      <c r="QI46"/>
      <c r="QJ46"/>
      <c r="QK46"/>
      <c r="QL46"/>
      <c r="QM46"/>
      <c r="QN46"/>
      <c r="QO46"/>
      <c r="QP46"/>
      <c r="QQ46"/>
      <c r="QR46"/>
      <c r="QS46"/>
      <c r="QT46"/>
      <c r="QU46"/>
      <c r="QV46"/>
      <c r="QW46"/>
      <c r="QX46"/>
      <c r="QY46"/>
      <c r="QZ46"/>
      <c r="RA46"/>
      <c r="RB46"/>
      <c r="RC46"/>
      <c r="RD46"/>
      <c r="RE46"/>
      <c r="RF46"/>
      <c r="RG46"/>
      <c r="RH46"/>
      <c r="RI46"/>
      <c r="RJ46"/>
      <c r="RK46"/>
      <c r="RL46"/>
      <c r="RM46"/>
      <c r="RN46"/>
      <c r="RO46"/>
      <c r="RP46"/>
      <c r="RQ46"/>
      <c r="RR46"/>
      <c r="RS46"/>
      <c r="RT46"/>
      <c r="RU46"/>
      <c r="RV46"/>
      <c r="RW46"/>
      <c r="RX46"/>
      <c r="RY46"/>
      <c r="RZ46"/>
      <c r="SA46"/>
      <c r="SB46"/>
      <c r="SC46"/>
      <c r="SD46"/>
      <c r="SE46"/>
      <c r="SF46"/>
      <c r="SG46"/>
      <c r="SH46"/>
      <c r="SI46"/>
      <c r="SJ46"/>
      <c r="SK46"/>
      <c r="SL46"/>
      <c r="SM46"/>
      <c r="SN46"/>
      <c r="SO46"/>
      <c r="SP46"/>
      <c r="SQ46"/>
      <c r="SR46"/>
      <c r="SS46"/>
      <c r="ST46"/>
      <c r="SU46"/>
      <c r="SV46"/>
      <c r="SW46"/>
      <c r="SX46"/>
      <c r="SY46"/>
      <c r="SZ46"/>
      <c r="TA46"/>
      <c r="TB46"/>
      <c r="TC46"/>
      <c r="TD46"/>
      <c r="TE46"/>
      <c r="TF46"/>
      <c r="TG46"/>
      <c r="TH46"/>
      <c r="TI46"/>
      <c r="TJ46"/>
      <c r="TK46"/>
      <c r="TL46"/>
      <c r="TM46"/>
      <c r="TN46"/>
      <c r="TO46"/>
      <c r="TP46"/>
      <c r="TQ46"/>
      <c r="TR46"/>
      <c r="TS46"/>
      <c r="TT46"/>
      <c r="TU46"/>
      <c r="TV46"/>
      <c r="TW46"/>
      <c r="TX46"/>
      <c r="TY46"/>
      <c r="TZ46"/>
      <c r="UA46"/>
      <c r="UB46"/>
      <c r="UC46"/>
      <c r="UD46"/>
      <c r="UE46"/>
      <c r="UF46"/>
      <c r="UG46"/>
      <c r="UH46"/>
      <c r="UI46"/>
      <c r="UJ46"/>
      <c r="UK46"/>
      <c r="UL46"/>
      <c r="UM46"/>
      <c r="UN46"/>
      <c r="UO46"/>
      <c r="UP46"/>
      <c r="UQ46"/>
      <c r="UR46"/>
      <c r="US46"/>
      <c r="UT46"/>
      <c r="UU46"/>
      <c r="UV46"/>
      <c r="UW46"/>
      <c r="UX46"/>
      <c r="UY46"/>
      <c r="UZ46"/>
      <c r="VA46"/>
      <c r="VB46"/>
      <c r="VC46"/>
      <c r="VD46"/>
      <c r="VE46"/>
      <c r="VF46"/>
      <c r="VG46"/>
      <c r="VH46"/>
      <c r="VI46"/>
      <c r="VJ46"/>
      <c r="VK46"/>
      <c r="VL46"/>
      <c r="VM46"/>
      <c r="VN46"/>
      <c r="VO46"/>
      <c r="VP46"/>
      <c r="VQ46"/>
      <c r="VR46"/>
      <c r="VS46"/>
      <c r="VT46"/>
      <c r="VU46"/>
      <c r="VV46"/>
      <c r="VW46"/>
      <c r="VX46"/>
      <c r="VY46"/>
      <c r="VZ46"/>
      <c r="WA46"/>
      <c r="WB46"/>
      <c r="WC46"/>
      <c r="WD46"/>
      <c r="WE46"/>
      <c r="WF46"/>
      <c r="WG46"/>
      <c r="WH46"/>
      <c r="WI46"/>
      <c r="WJ46"/>
      <c r="WK46"/>
      <c r="WL46"/>
      <c r="WM46"/>
      <c r="WN46"/>
      <c r="WO46"/>
      <c r="WP46"/>
      <c r="WQ46"/>
      <c r="WR46"/>
      <c r="WS46"/>
      <c r="WT46"/>
      <c r="WU46"/>
      <c r="WV46"/>
      <c r="WW46"/>
      <c r="WX46"/>
      <c r="WY46"/>
      <c r="WZ46"/>
      <c r="XA46"/>
      <c r="XB46"/>
      <c r="XC46"/>
      <c r="XD46"/>
      <c r="XE46"/>
      <c r="XF46"/>
      <c r="XG46"/>
      <c r="XH46"/>
      <c r="XI46"/>
      <c r="XJ46"/>
      <c r="XK46"/>
      <c r="XL46"/>
      <c r="XM46"/>
      <c r="XN46"/>
      <c r="XO46"/>
      <c r="XP46"/>
      <c r="XQ46"/>
      <c r="XR46"/>
      <c r="XS46"/>
      <c r="XT46"/>
      <c r="XU46"/>
      <c r="XV46"/>
      <c r="XW46"/>
      <c r="XX46"/>
      <c r="XY46"/>
      <c r="XZ46"/>
      <c r="YA46"/>
      <c r="YB46"/>
      <c r="YC46"/>
      <c r="YD46"/>
      <c r="YE46"/>
      <c r="YF46"/>
      <c r="YG46"/>
      <c r="YH46"/>
      <c r="YI46"/>
      <c r="YJ46"/>
      <c r="YK46"/>
      <c r="YL46"/>
      <c r="YM46"/>
      <c r="YN46"/>
      <c r="YO46"/>
      <c r="YP46"/>
      <c r="YQ46"/>
      <c r="YR46"/>
      <c r="YS46"/>
      <c r="YT46"/>
      <c r="YU46"/>
      <c r="YV46"/>
      <c r="YW46"/>
      <c r="YX46"/>
      <c r="YY46"/>
      <c r="YZ46"/>
      <c r="ZA46"/>
      <c r="ZB46"/>
      <c r="ZC46"/>
      <c r="ZD46"/>
      <c r="ZE46"/>
      <c r="ZF46"/>
      <c r="ZG46"/>
      <c r="ZH46"/>
      <c r="ZI46"/>
      <c r="ZJ46"/>
      <c r="ZK46"/>
      <c r="ZL46"/>
      <c r="ZM46"/>
      <c r="ZN46"/>
      <c r="ZO46"/>
      <c r="ZP46"/>
      <c r="ZQ46"/>
      <c r="ZR46"/>
      <c r="ZS46"/>
      <c r="ZT46"/>
      <c r="ZU46"/>
      <c r="ZV46"/>
      <c r="ZW46"/>
      <c r="ZX46"/>
      <c r="ZY46"/>
      <c r="ZZ46"/>
      <c r="AAA46"/>
      <c r="AAB46"/>
      <c r="AAC46"/>
      <c r="AAD46"/>
      <c r="AAE46"/>
      <c r="AAF46"/>
      <c r="AAG46"/>
      <c r="AAH46"/>
      <c r="AAI46"/>
      <c r="AAJ46"/>
      <c r="AAK46"/>
      <c r="AAL46"/>
      <c r="AAM46"/>
      <c r="AAN46"/>
      <c r="AAO46"/>
      <c r="AAP46"/>
      <c r="AAQ46"/>
      <c r="AAR46"/>
      <c r="AAS46"/>
      <c r="AAT46"/>
      <c r="AAU46"/>
      <c r="AAV46"/>
      <c r="AAW46"/>
      <c r="AAX46"/>
      <c r="AAY46"/>
      <c r="AAZ46"/>
      <c r="ABA46"/>
      <c r="ABB46"/>
      <c r="ABC46"/>
      <c r="ABD46"/>
      <c r="ABE46"/>
      <c r="ABF46"/>
      <c r="ABG46"/>
      <c r="ABH46"/>
      <c r="ABI46"/>
      <c r="ABJ46"/>
      <c r="ABK46"/>
      <c r="ABL46"/>
      <c r="ABM46"/>
      <c r="ABN46"/>
      <c r="ABO46"/>
      <c r="ABP46"/>
      <c r="ABQ46"/>
      <c r="ABR46"/>
      <c r="ABS46"/>
      <c r="ABT46"/>
      <c r="ABU46"/>
      <c r="ABV46"/>
      <c r="ABW46"/>
      <c r="ABX46"/>
      <c r="ABY46"/>
      <c r="ABZ46"/>
      <c r="ACA46"/>
      <c r="ACB46"/>
      <c r="ACC46"/>
      <c r="ACD46"/>
      <c r="ACE46"/>
      <c r="ACF46"/>
      <c r="ACG46"/>
      <c r="ACH46"/>
      <c r="ACI46"/>
      <c r="ACJ46"/>
      <c r="ACK46"/>
      <c r="ACL46"/>
      <c r="ACM46"/>
      <c r="ACN46"/>
      <c r="ACO46"/>
      <c r="ACP46"/>
      <c r="ACQ46"/>
      <c r="ACR46"/>
      <c r="ACS46"/>
      <c r="ACT46"/>
      <c r="ACU46"/>
      <c r="ACV46"/>
      <c r="ACW46"/>
      <c r="ACX46"/>
      <c r="ACY46"/>
      <c r="ACZ46"/>
      <c r="ADA46"/>
      <c r="ADB46"/>
      <c r="ADC46"/>
      <c r="ADD46"/>
      <c r="ADE46"/>
      <c r="ADF46"/>
      <c r="ADG46"/>
      <c r="ADH46"/>
      <c r="ADI46"/>
      <c r="ADJ46"/>
      <c r="ADK46"/>
      <c r="ADL46"/>
      <c r="ADM46"/>
      <c r="ADN46"/>
      <c r="ADO46"/>
      <c r="ADP46"/>
      <c r="ADQ46"/>
      <c r="ADR46"/>
      <c r="ADS46"/>
      <c r="ADT46"/>
      <c r="ADU46"/>
      <c r="ADV46"/>
      <c r="ADW46"/>
      <c r="ADX46"/>
      <c r="ADY46"/>
      <c r="ADZ46"/>
      <c r="AEA46"/>
      <c r="AEB46"/>
      <c r="AEC46"/>
      <c r="AED46"/>
      <c r="AEE46"/>
      <c r="AEF46"/>
      <c r="AEG46"/>
      <c r="AEH46"/>
      <c r="AEI46"/>
      <c r="AEJ46"/>
      <c r="AEK46"/>
      <c r="AEL46"/>
      <c r="AEM46"/>
      <c r="AEN46"/>
      <c r="AEO46"/>
      <c r="AEP46"/>
      <c r="AEQ46"/>
      <c r="AER46"/>
      <c r="AES46"/>
      <c r="AET46"/>
      <c r="AEU46"/>
      <c r="AEV46"/>
      <c r="AEW46"/>
      <c r="AEX46"/>
      <c r="AEY46"/>
      <c r="AEZ46"/>
      <c r="AFA46"/>
      <c r="AFB46"/>
      <c r="AFC46"/>
      <c r="AFD46"/>
      <c r="AFE46"/>
      <c r="AFF46"/>
      <c r="AFG46"/>
      <c r="AFH46"/>
      <c r="AFI46"/>
      <c r="AFJ46"/>
      <c r="AFK46"/>
      <c r="AFL46"/>
      <c r="AFM46"/>
      <c r="AFN46"/>
      <c r="AFO46"/>
      <c r="AFP46"/>
      <c r="AFQ46"/>
      <c r="AFR46"/>
      <c r="AFS46"/>
      <c r="AFT46"/>
      <c r="AFU46"/>
      <c r="AFV46"/>
      <c r="AFW46"/>
      <c r="AFX46"/>
      <c r="AFY46"/>
      <c r="AFZ46"/>
      <c r="AGA46"/>
      <c r="AGB46"/>
      <c r="AGC46"/>
      <c r="AGD46"/>
      <c r="AGE46"/>
      <c r="AGF46"/>
      <c r="AGG46"/>
      <c r="AGH46"/>
      <c r="AGI46"/>
      <c r="AGJ46"/>
      <c r="AGK46"/>
      <c r="AGL46"/>
      <c r="AGM46"/>
      <c r="AGN46"/>
      <c r="AGO46"/>
      <c r="AGP46"/>
      <c r="AGQ46"/>
      <c r="AGR46"/>
      <c r="AGS46"/>
      <c r="AGT46"/>
      <c r="AGU46"/>
      <c r="AGV46"/>
      <c r="AGW46"/>
      <c r="AGX46"/>
      <c r="AGY46"/>
      <c r="AGZ46"/>
      <c r="AHA46"/>
      <c r="AHB46"/>
      <c r="AHC46"/>
      <c r="AHD46"/>
      <c r="AHE46"/>
      <c r="AHF46"/>
      <c r="AHG46"/>
      <c r="AHH46"/>
      <c r="AHI46"/>
      <c r="AHJ46"/>
      <c r="AHK46"/>
      <c r="AHL46"/>
      <c r="AHM46"/>
      <c r="AHN46"/>
      <c r="AHO46"/>
      <c r="AHP46"/>
      <c r="AHQ46"/>
      <c r="AHR46"/>
      <c r="AHS46"/>
      <c r="AHT46"/>
      <c r="AHU46"/>
      <c r="AHV46"/>
      <c r="AHW46"/>
      <c r="AHX46"/>
      <c r="AHY46"/>
      <c r="AHZ46"/>
      <c r="AIA46"/>
      <c r="AIB46"/>
      <c r="AIC46"/>
      <c r="AID46"/>
      <c r="AIE46"/>
      <c r="AIF46"/>
      <c r="AIG46"/>
      <c r="AIH46"/>
      <c r="AII46"/>
      <c r="AIJ46"/>
      <c r="AIK46"/>
      <c r="AIL46"/>
      <c r="AIM46"/>
      <c r="AIN46"/>
      <c r="AIO46"/>
      <c r="AIP46"/>
      <c r="AIQ46"/>
      <c r="AIR46"/>
      <c r="AIS46"/>
      <c r="AIT46"/>
      <c r="AIU46"/>
      <c r="AIV46"/>
      <c r="AIW46"/>
      <c r="AIX46"/>
      <c r="AIY46"/>
      <c r="AIZ46"/>
      <c r="AJA46"/>
      <c r="AJB46"/>
      <c r="AJC46"/>
      <c r="AJD46"/>
      <c r="AJE46"/>
      <c r="AJF46"/>
      <c r="AJG46"/>
      <c r="AJH46"/>
      <c r="AJI46"/>
      <c r="AJJ46"/>
      <c r="AJK46"/>
      <c r="AJL46"/>
      <c r="AJM46"/>
      <c r="AJN46"/>
      <c r="AJO46"/>
      <c r="AJP46"/>
      <c r="AJQ46"/>
      <c r="AJR46"/>
      <c r="AJS46"/>
      <c r="AJT46"/>
      <c r="AJU46"/>
      <c r="AJV46"/>
      <c r="AJW46"/>
      <c r="AJX46"/>
      <c r="AJY46"/>
      <c r="AJZ46"/>
      <c r="AKA46"/>
      <c r="AKB46"/>
      <c r="AKC46"/>
      <c r="AKD46"/>
      <c r="AKE46"/>
      <c r="AKF46"/>
      <c r="AKG46"/>
      <c r="AKH46"/>
      <c r="AKI46"/>
      <c r="AKJ46"/>
      <c r="AKK46"/>
      <c r="AKL46"/>
      <c r="AKM46"/>
      <c r="AKN46"/>
      <c r="AKO46"/>
      <c r="AKP46"/>
      <c r="AKQ46"/>
      <c r="AKR46"/>
      <c r="AKS46"/>
      <c r="AKT46"/>
      <c r="AKU46"/>
      <c r="AKV46"/>
      <c r="AKW46"/>
      <c r="AKX46"/>
      <c r="AKY46"/>
      <c r="AKZ46"/>
      <c r="ALA46"/>
      <c r="ALB46"/>
      <c r="ALC46"/>
      <c r="ALD46"/>
      <c r="ALE46"/>
      <c r="ALF46"/>
      <c r="ALG46"/>
      <c r="ALH46"/>
      <c r="ALI46"/>
      <c r="ALJ46"/>
      <c r="ALK46"/>
      <c r="ALL46"/>
      <c r="ALM46"/>
      <c r="ALN46"/>
      <c r="ALO46"/>
      <c r="ALP46"/>
      <c r="ALQ46"/>
      <c r="ALR46"/>
      <c r="ALS46"/>
      <c r="ALT46"/>
      <c r="ALU46"/>
      <c r="ALV46"/>
      <c r="ALW46"/>
      <c r="ALX46"/>
      <c r="ALY46"/>
      <c r="ALZ46"/>
      <c r="AMA46"/>
      <c r="AMB46"/>
      <c r="AMC46"/>
      <c r="AMD46"/>
      <c r="AME46"/>
      <c r="AMF46"/>
      <c r="AMG46"/>
      <c r="AMH46"/>
      <c r="AMI46"/>
      <c r="AMJ46"/>
    </row>
    <row r="47" spans="1:1024" ht="8.25" hidden="1" customHeight="1">
      <c r="A47" s="169"/>
      <c r="B47" s="160"/>
      <c r="C47" s="160"/>
      <c r="D47" s="160"/>
      <c r="E47" s="164"/>
      <c r="F47" s="165"/>
      <c r="G47" s="165"/>
      <c r="H47" s="165"/>
      <c r="I47" s="165"/>
      <c r="J47" s="165"/>
      <c r="K47" s="165"/>
      <c r="L47" s="166"/>
      <c r="M47" s="166"/>
      <c r="N47" s="166"/>
      <c r="O47" s="166"/>
      <c r="P47" s="166"/>
      <c r="Q47" s="166"/>
      <c r="R47" s="166"/>
      <c r="S47" s="166"/>
      <c r="T47" s="165"/>
      <c r="U47" s="165"/>
      <c r="V47" s="167"/>
      <c r="W47" s="165"/>
      <c r="X47" s="165"/>
      <c r="Y47" s="165"/>
      <c r="Z47" s="166"/>
      <c r="AA47" s="165"/>
      <c r="AB47" s="165"/>
      <c r="AC47" s="165"/>
      <c r="AD47" s="165"/>
      <c r="AE47" s="165"/>
      <c r="AF47" s="165"/>
      <c r="AG47" s="165"/>
      <c r="AH47" s="165"/>
      <c r="AI47" s="165"/>
      <c r="AJ47" s="168"/>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c r="IX47"/>
      <c r="IY47"/>
      <c r="IZ47"/>
      <c r="JA47"/>
      <c r="JB47"/>
      <c r="JC47"/>
      <c r="JD47"/>
      <c r="JE47"/>
      <c r="JF47"/>
      <c r="JG47"/>
      <c r="JH47"/>
      <c r="JI47"/>
      <c r="JJ47"/>
      <c r="JK47"/>
      <c r="JL47"/>
      <c r="JM47"/>
      <c r="JN47"/>
      <c r="JO47"/>
      <c r="JP47"/>
      <c r="JQ47"/>
      <c r="JR47"/>
      <c r="JS47"/>
      <c r="JT47"/>
      <c r="JU47"/>
      <c r="JV47"/>
      <c r="JW47"/>
      <c r="JX47"/>
      <c r="JY47"/>
      <c r="JZ47"/>
      <c r="KA47"/>
      <c r="KB47"/>
      <c r="KC47"/>
      <c r="KD47"/>
      <c r="KE47"/>
      <c r="KF47"/>
      <c r="KG47"/>
      <c r="KH47"/>
      <c r="KI47"/>
      <c r="KJ47"/>
      <c r="KK47"/>
      <c r="KL47"/>
      <c r="KM47"/>
      <c r="KN47"/>
      <c r="KO47"/>
      <c r="KP47"/>
      <c r="KQ47"/>
      <c r="KR47"/>
      <c r="KS47"/>
      <c r="KT47"/>
      <c r="KU47"/>
      <c r="KV47"/>
      <c r="KW47"/>
      <c r="KX47"/>
      <c r="KY47"/>
      <c r="KZ47"/>
      <c r="LA47"/>
      <c r="LB47"/>
      <c r="LC47"/>
      <c r="LD47"/>
      <c r="LE47"/>
      <c r="LF47"/>
      <c r="LG47"/>
      <c r="LH47"/>
      <c r="LI47"/>
      <c r="LJ47"/>
      <c r="LK47"/>
      <c r="LL47"/>
      <c r="LM47"/>
      <c r="LN47"/>
      <c r="LO47"/>
      <c r="LP47"/>
      <c r="LQ47"/>
      <c r="LR47"/>
      <c r="LS47"/>
      <c r="LT47"/>
      <c r="LU47"/>
      <c r="LV47"/>
      <c r="LW47"/>
      <c r="LX47"/>
      <c r="LY47"/>
      <c r="LZ47"/>
      <c r="MA47"/>
      <c r="MB47"/>
      <c r="MC47"/>
      <c r="MD47"/>
      <c r="ME47"/>
      <c r="MF47"/>
      <c r="MG47"/>
      <c r="MH47"/>
      <c r="MI47"/>
      <c r="MJ47"/>
      <c r="MK47"/>
      <c r="ML47"/>
      <c r="MM47"/>
      <c r="MN47"/>
      <c r="MO47"/>
      <c r="MP47"/>
      <c r="MQ47"/>
      <c r="MR47"/>
      <c r="MS47"/>
      <c r="MT47"/>
      <c r="MU47"/>
      <c r="MV47"/>
      <c r="MW47"/>
      <c r="MX47"/>
      <c r="MY47"/>
      <c r="MZ47"/>
      <c r="NA47"/>
      <c r="NB47"/>
      <c r="NC47"/>
      <c r="ND47"/>
      <c r="NE47"/>
      <c r="NF47"/>
      <c r="NG47"/>
      <c r="NH47"/>
      <c r="NI47"/>
      <c r="NJ47"/>
      <c r="NK47"/>
      <c r="NL47"/>
      <c r="NM47"/>
      <c r="NN47"/>
      <c r="NO47"/>
      <c r="NP47"/>
      <c r="NQ47"/>
      <c r="NR47"/>
      <c r="NS47"/>
      <c r="NT47"/>
      <c r="NU47"/>
      <c r="NV47"/>
      <c r="NW47"/>
      <c r="NX47"/>
      <c r="NY47"/>
      <c r="NZ47"/>
      <c r="OA47"/>
      <c r="OB47"/>
      <c r="OC47"/>
      <c r="OD47"/>
      <c r="OE47"/>
      <c r="OF47"/>
      <c r="OG47"/>
      <c r="OH47"/>
      <c r="OI47"/>
      <c r="OJ47"/>
      <c r="OK47"/>
      <c r="OL47"/>
      <c r="OM47"/>
      <c r="ON47"/>
      <c r="OO47"/>
      <c r="OP47"/>
      <c r="OQ47"/>
      <c r="OR47"/>
      <c r="OS47"/>
      <c r="OT47"/>
      <c r="OU47"/>
      <c r="OV47"/>
      <c r="OW47"/>
      <c r="OX47"/>
      <c r="OY47"/>
      <c r="OZ47"/>
      <c r="PA47"/>
      <c r="PB47"/>
      <c r="PC47"/>
      <c r="PD47"/>
      <c r="PE47"/>
      <c r="PF47"/>
      <c r="PG47"/>
      <c r="PH47"/>
      <c r="PI47"/>
      <c r="PJ47"/>
      <c r="PK47"/>
      <c r="PL47"/>
      <c r="PM47"/>
      <c r="PN47"/>
      <c r="PO47"/>
      <c r="PP47"/>
      <c r="PQ47"/>
      <c r="PR47"/>
      <c r="PS47"/>
      <c r="PT47"/>
      <c r="PU47"/>
      <c r="PV47"/>
      <c r="PW47"/>
      <c r="PX47"/>
      <c r="PY47"/>
      <c r="PZ47"/>
      <c r="QA47"/>
      <c r="QB47"/>
      <c r="QC47"/>
      <c r="QD47"/>
      <c r="QE47"/>
      <c r="QF47"/>
      <c r="QG47"/>
      <c r="QH47"/>
      <c r="QI47"/>
      <c r="QJ47"/>
      <c r="QK47"/>
      <c r="QL47"/>
      <c r="QM47"/>
      <c r="QN47"/>
      <c r="QO47"/>
      <c r="QP47"/>
      <c r="QQ47"/>
      <c r="QR47"/>
      <c r="QS47"/>
      <c r="QT47"/>
      <c r="QU47"/>
      <c r="QV47"/>
      <c r="QW47"/>
      <c r="QX47"/>
      <c r="QY47"/>
      <c r="QZ47"/>
      <c r="RA47"/>
      <c r="RB47"/>
      <c r="RC47"/>
      <c r="RD47"/>
      <c r="RE47"/>
      <c r="RF47"/>
      <c r="RG47"/>
      <c r="RH47"/>
      <c r="RI47"/>
      <c r="RJ47"/>
      <c r="RK47"/>
      <c r="RL47"/>
      <c r="RM47"/>
      <c r="RN47"/>
      <c r="RO47"/>
      <c r="RP47"/>
      <c r="RQ47"/>
      <c r="RR47"/>
      <c r="RS47"/>
      <c r="RT47"/>
      <c r="RU47"/>
      <c r="RV47"/>
      <c r="RW47"/>
      <c r="RX47"/>
      <c r="RY47"/>
      <c r="RZ47"/>
      <c r="SA47"/>
      <c r="SB47"/>
      <c r="SC47"/>
      <c r="SD47"/>
      <c r="SE47"/>
      <c r="SF47"/>
      <c r="SG47"/>
      <c r="SH47"/>
      <c r="SI47"/>
      <c r="SJ47"/>
      <c r="SK47"/>
      <c r="SL47"/>
      <c r="SM47"/>
      <c r="SN47"/>
      <c r="SO47"/>
      <c r="SP47"/>
      <c r="SQ47"/>
      <c r="SR47"/>
      <c r="SS47"/>
      <c r="ST47"/>
      <c r="SU47"/>
      <c r="SV47"/>
      <c r="SW47"/>
      <c r="SX47"/>
      <c r="SY47"/>
      <c r="SZ47"/>
      <c r="TA47"/>
      <c r="TB47"/>
      <c r="TC47"/>
      <c r="TD47"/>
      <c r="TE47"/>
      <c r="TF47"/>
      <c r="TG47"/>
      <c r="TH47"/>
      <c r="TI47"/>
      <c r="TJ47"/>
      <c r="TK47"/>
      <c r="TL47"/>
      <c r="TM47"/>
      <c r="TN47"/>
      <c r="TO47"/>
      <c r="TP47"/>
      <c r="TQ47"/>
      <c r="TR47"/>
      <c r="TS47"/>
      <c r="TT47"/>
      <c r="TU47"/>
      <c r="TV47"/>
      <c r="TW47"/>
      <c r="TX47"/>
      <c r="TY47"/>
      <c r="TZ47"/>
      <c r="UA47"/>
      <c r="UB47"/>
      <c r="UC47"/>
      <c r="UD47"/>
      <c r="UE47"/>
      <c r="UF47"/>
      <c r="UG47"/>
      <c r="UH47"/>
      <c r="UI47"/>
      <c r="UJ47"/>
      <c r="UK47"/>
      <c r="UL47"/>
      <c r="UM47"/>
      <c r="UN47"/>
      <c r="UO47"/>
      <c r="UP47"/>
      <c r="UQ47"/>
      <c r="UR47"/>
      <c r="US47"/>
      <c r="UT47"/>
      <c r="UU47"/>
      <c r="UV47"/>
      <c r="UW47"/>
      <c r="UX47"/>
      <c r="UY47"/>
      <c r="UZ47"/>
      <c r="VA47"/>
      <c r="VB47"/>
      <c r="VC47"/>
      <c r="VD47"/>
      <c r="VE47"/>
      <c r="VF47"/>
      <c r="VG47"/>
      <c r="VH47"/>
      <c r="VI47"/>
      <c r="VJ47"/>
      <c r="VK47"/>
      <c r="VL47"/>
      <c r="VM47"/>
      <c r="VN47"/>
      <c r="VO47"/>
      <c r="VP47"/>
      <c r="VQ47"/>
      <c r="VR47"/>
      <c r="VS47"/>
      <c r="VT47"/>
      <c r="VU47"/>
      <c r="VV47"/>
      <c r="VW47"/>
      <c r="VX47"/>
      <c r="VY47"/>
      <c r="VZ47"/>
      <c r="WA47"/>
      <c r="WB47"/>
      <c r="WC47"/>
      <c r="WD47"/>
      <c r="WE47"/>
      <c r="WF47"/>
      <c r="WG47"/>
      <c r="WH47"/>
      <c r="WI47"/>
      <c r="WJ47"/>
      <c r="WK47"/>
      <c r="WL47"/>
      <c r="WM47"/>
      <c r="WN47"/>
      <c r="WO47"/>
      <c r="WP47"/>
      <c r="WQ47"/>
      <c r="WR47"/>
      <c r="WS47"/>
      <c r="WT47"/>
      <c r="WU47"/>
      <c r="WV47"/>
      <c r="WW47"/>
      <c r="WX47"/>
      <c r="WY47"/>
      <c r="WZ47"/>
      <c r="XA47"/>
      <c r="XB47"/>
      <c r="XC47"/>
      <c r="XD47"/>
      <c r="XE47"/>
      <c r="XF47"/>
      <c r="XG47"/>
      <c r="XH47"/>
      <c r="XI47"/>
      <c r="XJ47"/>
      <c r="XK47"/>
      <c r="XL47"/>
      <c r="XM47"/>
      <c r="XN47"/>
      <c r="XO47"/>
      <c r="XP47"/>
      <c r="XQ47"/>
      <c r="XR47"/>
      <c r="XS47"/>
      <c r="XT47"/>
      <c r="XU47"/>
      <c r="XV47"/>
      <c r="XW47"/>
      <c r="XX47"/>
      <c r="XY47"/>
      <c r="XZ47"/>
      <c r="YA47"/>
      <c r="YB47"/>
      <c r="YC47"/>
      <c r="YD47"/>
      <c r="YE47"/>
      <c r="YF47"/>
      <c r="YG47"/>
      <c r="YH47"/>
      <c r="YI47"/>
      <c r="YJ47"/>
      <c r="YK47"/>
      <c r="YL47"/>
      <c r="YM47"/>
      <c r="YN47"/>
      <c r="YO47"/>
      <c r="YP47"/>
      <c r="YQ47"/>
      <c r="YR47"/>
      <c r="YS47"/>
      <c r="YT47"/>
      <c r="YU47"/>
      <c r="YV47"/>
      <c r="YW47"/>
      <c r="YX47"/>
      <c r="YY47"/>
      <c r="YZ47"/>
      <c r="ZA47"/>
      <c r="ZB47"/>
      <c r="ZC47"/>
      <c r="ZD47"/>
      <c r="ZE47"/>
      <c r="ZF47"/>
      <c r="ZG47"/>
      <c r="ZH47"/>
      <c r="ZI47"/>
      <c r="ZJ47"/>
      <c r="ZK47"/>
      <c r="ZL47"/>
      <c r="ZM47"/>
      <c r="ZN47"/>
      <c r="ZO47"/>
      <c r="ZP47"/>
      <c r="ZQ47"/>
      <c r="ZR47"/>
      <c r="ZS47"/>
      <c r="ZT47"/>
      <c r="ZU47"/>
      <c r="ZV47"/>
      <c r="ZW47"/>
      <c r="ZX47"/>
      <c r="ZY47"/>
      <c r="ZZ47"/>
      <c r="AAA47"/>
      <c r="AAB47"/>
      <c r="AAC47"/>
      <c r="AAD47"/>
      <c r="AAE47"/>
      <c r="AAF47"/>
      <c r="AAG47"/>
      <c r="AAH47"/>
      <c r="AAI47"/>
      <c r="AAJ47"/>
      <c r="AAK47"/>
      <c r="AAL47"/>
      <c r="AAM47"/>
      <c r="AAN47"/>
      <c r="AAO47"/>
      <c r="AAP47"/>
      <c r="AAQ47"/>
      <c r="AAR47"/>
      <c r="AAS47"/>
      <c r="AAT47"/>
      <c r="AAU47"/>
      <c r="AAV47"/>
      <c r="AAW47"/>
      <c r="AAX47"/>
      <c r="AAY47"/>
      <c r="AAZ47"/>
      <c r="ABA47"/>
      <c r="ABB47"/>
      <c r="ABC47"/>
      <c r="ABD47"/>
      <c r="ABE47"/>
      <c r="ABF47"/>
      <c r="ABG47"/>
      <c r="ABH47"/>
      <c r="ABI47"/>
      <c r="ABJ47"/>
      <c r="ABK47"/>
      <c r="ABL47"/>
      <c r="ABM47"/>
      <c r="ABN47"/>
      <c r="ABO47"/>
      <c r="ABP47"/>
      <c r="ABQ47"/>
      <c r="ABR47"/>
      <c r="ABS47"/>
      <c r="ABT47"/>
      <c r="ABU47"/>
      <c r="ABV47"/>
      <c r="ABW47"/>
      <c r="ABX47"/>
      <c r="ABY47"/>
      <c r="ABZ47"/>
      <c r="ACA47"/>
      <c r="ACB47"/>
      <c r="ACC47"/>
      <c r="ACD47"/>
      <c r="ACE47"/>
      <c r="ACF47"/>
      <c r="ACG47"/>
      <c r="ACH47"/>
      <c r="ACI47"/>
      <c r="ACJ47"/>
      <c r="ACK47"/>
      <c r="ACL47"/>
      <c r="ACM47"/>
      <c r="ACN47"/>
      <c r="ACO47"/>
      <c r="ACP47"/>
      <c r="ACQ47"/>
      <c r="ACR47"/>
      <c r="ACS47"/>
      <c r="ACT47"/>
      <c r="ACU47"/>
      <c r="ACV47"/>
      <c r="ACW47"/>
      <c r="ACX47"/>
      <c r="ACY47"/>
      <c r="ACZ47"/>
      <c r="ADA47"/>
      <c r="ADB47"/>
      <c r="ADC47"/>
      <c r="ADD47"/>
      <c r="ADE47"/>
      <c r="ADF47"/>
      <c r="ADG47"/>
      <c r="ADH47"/>
      <c r="ADI47"/>
      <c r="ADJ47"/>
      <c r="ADK47"/>
      <c r="ADL47"/>
      <c r="ADM47"/>
      <c r="ADN47"/>
      <c r="ADO47"/>
      <c r="ADP47"/>
      <c r="ADQ47"/>
      <c r="ADR47"/>
      <c r="ADS47"/>
      <c r="ADT47"/>
      <c r="ADU47"/>
      <c r="ADV47"/>
      <c r="ADW47"/>
      <c r="ADX47"/>
      <c r="ADY47"/>
      <c r="ADZ47"/>
      <c r="AEA47"/>
      <c r="AEB47"/>
      <c r="AEC47"/>
      <c r="AED47"/>
      <c r="AEE47"/>
      <c r="AEF47"/>
      <c r="AEG47"/>
      <c r="AEH47"/>
      <c r="AEI47"/>
      <c r="AEJ47"/>
      <c r="AEK47"/>
      <c r="AEL47"/>
      <c r="AEM47"/>
      <c r="AEN47"/>
      <c r="AEO47"/>
      <c r="AEP47"/>
      <c r="AEQ47"/>
      <c r="AER47"/>
      <c r="AES47"/>
      <c r="AET47"/>
      <c r="AEU47"/>
      <c r="AEV47"/>
      <c r="AEW47"/>
      <c r="AEX47"/>
      <c r="AEY47"/>
      <c r="AEZ47"/>
      <c r="AFA47"/>
      <c r="AFB47"/>
      <c r="AFC47"/>
      <c r="AFD47"/>
      <c r="AFE47"/>
      <c r="AFF47"/>
      <c r="AFG47"/>
      <c r="AFH47"/>
      <c r="AFI47"/>
      <c r="AFJ47"/>
      <c r="AFK47"/>
      <c r="AFL47"/>
      <c r="AFM47"/>
      <c r="AFN47"/>
      <c r="AFO47"/>
      <c r="AFP47"/>
      <c r="AFQ47"/>
      <c r="AFR47"/>
      <c r="AFS47"/>
      <c r="AFT47"/>
      <c r="AFU47"/>
      <c r="AFV47"/>
      <c r="AFW47"/>
      <c r="AFX47"/>
      <c r="AFY47"/>
      <c r="AFZ47"/>
      <c r="AGA47"/>
      <c r="AGB47"/>
      <c r="AGC47"/>
      <c r="AGD47"/>
      <c r="AGE47"/>
      <c r="AGF47"/>
      <c r="AGG47"/>
      <c r="AGH47"/>
      <c r="AGI47"/>
      <c r="AGJ47"/>
      <c r="AGK47"/>
      <c r="AGL47"/>
      <c r="AGM47"/>
      <c r="AGN47"/>
      <c r="AGO47"/>
      <c r="AGP47"/>
      <c r="AGQ47"/>
      <c r="AGR47"/>
      <c r="AGS47"/>
      <c r="AGT47"/>
      <c r="AGU47"/>
      <c r="AGV47"/>
      <c r="AGW47"/>
      <c r="AGX47"/>
      <c r="AGY47"/>
      <c r="AGZ47"/>
      <c r="AHA47"/>
      <c r="AHB47"/>
      <c r="AHC47"/>
      <c r="AHD47"/>
      <c r="AHE47"/>
      <c r="AHF47"/>
      <c r="AHG47"/>
      <c r="AHH47"/>
      <c r="AHI47"/>
      <c r="AHJ47"/>
      <c r="AHK47"/>
      <c r="AHL47"/>
      <c r="AHM47"/>
      <c r="AHN47"/>
      <c r="AHO47"/>
      <c r="AHP47"/>
      <c r="AHQ47"/>
      <c r="AHR47"/>
      <c r="AHS47"/>
      <c r="AHT47"/>
      <c r="AHU47"/>
      <c r="AHV47"/>
      <c r="AHW47"/>
      <c r="AHX47"/>
      <c r="AHY47"/>
      <c r="AHZ47"/>
      <c r="AIA47"/>
      <c r="AIB47"/>
      <c r="AIC47"/>
      <c r="AID47"/>
      <c r="AIE47"/>
      <c r="AIF47"/>
      <c r="AIG47"/>
      <c r="AIH47"/>
      <c r="AII47"/>
      <c r="AIJ47"/>
      <c r="AIK47"/>
      <c r="AIL47"/>
      <c r="AIM47"/>
      <c r="AIN47"/>
      <c r="AIO47"/>
      <c r="AIP47"/>
      <c r="AIQ47"/>
      <c r="AIR47"/>
      <c r="AIS47"/>
      <c r="AIT47"/>
      <c r="AIU47"/>
      <c r="AIV47"/>
      <c r="AIW47"/>
      <c r="AIX47"/>
      <c r="AIY47"/>
      <c r="AIZ47"/>
      <c r="AJA47"/>
      <c r="AJB47"/>
      <c r="AJC47"/>
      <c r="AJD47"/>
      <c r="AJE47"/>
      <c r="AJF47"/>
      <c r="AJG47"/>
      <c r="AJH47"/>
      <c r="AJI47"/>
      <c r="AJJ47"/>
      <c r="AJK47"/>
      <c r="AJL47"/>
      <c r="AJM47"/>
      <c r="AJN47"/>
      <c r="AJO47"/>
      <c r="AJP47"/>
      <c r="AJQ47"/>
      <c r="AJR47"/>
      <c r="AJS47"/>
      <c r="AJT47"/>
      <c r="AJU47"/>
      <c r="AJV47"/>
      <c r="AJW47"/>
      <c r="AJX47"/>
      <c r="AJY47"/>
      <c r="AJZ47"/>
      <c r="AKA47"/>
      <c r="AKB47"/>
      <c r="AKC47"/>
      <c r="AKD47"/>
      <c r="AKE47"/>
      <c r="AKF47"/>
      <c r="AKG47"/>
      <c r="AKH47"/>
      <c r="AKI47"/>
      <c r="AKJ47"/>
      <c r="AKK47"/>
      <c r="AKL47"/>
      <c r="AKM47"/>
      <c r="AKN47"/>
      <c r="AKO47"/>
      <c r="AKP47"/>
      <c r="AKQ47"/>
      <c r="AKR47"/>
      <c r="AKS47"/>
      <c r="AKT47"/>
      <c r="AKU47"/>
      <c r="AKV47"/>
      <c r="AKW47"/>
      <c r="AKX47"/>
      <c r="AKY47"/>
      <c r="AKZ47"/>
      <c r="ALA47"/>
      <c r="ALB47"/>
      <c r="ALC47"/>
      <c r="ALD47"/>
      <c r="ALE47"/>
      <c r="ALF47"/>
      <c r="ALG47"/>
      <c r="ALH47"/>
      <c r="ALI47"/>
      <c r="ALJ47"/>
      <c r="ALK47"/>
      <c r="ALL47"/>
      <c r="ALM47"/>
      <c r="ALN47"/>
      <c r="ALO47"/>
      <c r="ALP47"/>
      <c r="ALQ47"/>
      <c r="ALR47"/>
      <c r="ALS47"/>
      <c r="ALT47"/>
      <c r="ALU47"/>
      <c r="ALV47"/>
      <c r="ALW47"/>
      <c r="ALX47"/>
      <c r="ALY47"/>
      <c r="ALZ47"/>
      <c r="AMA47"/>
      <c r="AMB47"/>
      <c r="AMC47"/>
      <c r="AMD47"/>
      <c r="AME47"/>
      <c r="AMF47"/>
      <c r="AMG47"/>
      <c r="AMH47"/>
      <c r="AMI47"/>
      <c r="AMJ47"/>
    </row>
    <row r="48" spans="1:1024" ht="12" hidden="1" customHeight="1">
      <c r="A48" s="170"/>
      <c r="B48" s="170"/>
      <c r="C48" s="170"/>
      <c r="D48" s="170"/>
      <c r="E48" s="170"/>
      <c r="F48" s="170"/>
      <c r="G48" s="170"/>
      <c r="H48" s="170"/>
      <c r="I48" s="170"/>
      <c r="J48" s="170"/>
      <c r="K48" s="170"/>
      <c r="L48" s="170"/>
      <c r="M48" s="170"/>
      <c r="N48" s="170"/>
      <c r="O48" s="170"/>
      <c r="P48" s="170"/>
      <c r="Q48" s="170"/>
      <c r="R48" s="170"/>
      <c r="S48" s="170"/>
      <c r="T48" s="170"/>
      <c r="U48" s="170"/>
      <c r="V48" s="170"/>
      <c r="W48" s="170"/>
      <c r="X48" s="170"/>
      <c r="Y48" s="170"/>
      <c r="Z48" s="170"/>
      <c r="AA48" s="170"/>
      <c r="AB48" s="170"/>
      <c r="AC48" s="170"/>
      <c r="AD48" s="170"/>
      <c r="AE48" s="170"/>
      <c r="AF48" s="170"/>
      <c r="AG48" s="170"/>
      <c r="AH48" s="170"/>
      <c r="AI48" s="170"/>
      <c r="AJ48" s="171"/>
      <c r="AK48" s="172"/>
      <c r="AL48"/>
      <c r="AM48"/>
      <c r="AN48"/>
      <c r="AO48"/>
      <c r="AP48"/>
      <c r="AQ48"/>
      <c r="AR48"/>
      <c r="AS48"/>
      <c r="AT48" s="112"/>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c r="IW48"/>
      <c r="IX48"/>
      <c r="IY48"/>
      <c r="IZ48"/>
      <c r="JA48"/>
      <c r="JB48"/>
      <c r="JC48"/>
      <c r="JD48"/>
      <c r="JE48"/>
      <c r="JF48"/>
      <c r="JG48"/>
      <c r="JH48"/>
      <c r="JI48"/>
      <c r="JJ48"/>
      <c r="JK48"/>
      <c r="JL48"/>
      <c r="JM48"/>
      <c r="JN48"/>
      <c r="JO48"/>
      <c r="JP48"/>
      <c r="JQ48"/>
      <c r="JR48"/>
      <c r="JS48"/>
      <c r="JT48"/>
      <c r="JU48"/>
      <c r="JV48"/>
      <c r="JW48"/>
      <c r="JX48"/>
      <c r="JY48"/>
      <c r="JZ48"/>
      <c r="KA48"/>
      <c r="KB48"/>
      <c r="KC48"/>
      <c r="KD48"/>
      <c r="KE48"/>
      <c r="KF48"/>
      <c r="KG48"/>
      <c r="KH48"/>
      <c r="KI48"/>
      <c r="KJ48"/>
      <c r="KK48"/>
      <c r="KL48"/>
      <c r="KM48"/>
      <c r="KN48"/>
      <c r="KO48"/>
      <c r="KP48"/>
      <c r="KQ48"/>
      <c r="KR48"/>
      <c r="KS48"/>
      <c r="KT48"/>
      <c r="KU48"/>
      <c r="KV48"/>
      <c r="KW48"/>
      <c r="KX48"/>
      <c r="KY48"/>
      <c r="KZ48"/>
      <c r="LA48"/>
      <c r="LB48"/>
      <c r="LC48"/>
      <c r="LD48"/>
      <c r="LE48"/>
      <c r="LF48"/>
      <c r="LG48"/>
      <c r="LH48"/>
      <c r="LI48"/>
      <c r="LJ48"/>
      <c r="LK48"/>
      <c r="LL48"/>
      <c r="LM48"/>
      <c r="LN48"/>
      <c r="LO48"/>
      <c r="LP48"/>
      <c r="LQ48"/>
      <c r="LR48"/>
      <c r="LS48"/>
      <c r="LT48"/>
      <c r="LU48"/>
      <c r="LV48"/>
      <c r="LW48"/>
      <c r="LX48"/>
      <c r="LY48"/>
      <c r="LZ48"/>
      <c r="MA48"/>
      <c r="MB48"/>
      <c r="MC48"/>
      <c r="MD48"/>
      <c r="ME48"/>
      <c r="MF48"/>
      <c r="MG48"/>
      <c r="MH48"/>
      <c r="MI48"/>
      <c r="MJ48"/>
      <c r="MK48"/>
      <c r="ML48"/>
      <c r="MM48"/>
      <c r="MN48"/>
      <c r="MO48"/>
      <c r="MP48"/>
      <c r="MQ48"/>
      <c r="MR48"/>
      <c r="MS48"/>
      <c r="MT48"/>
      <c r="MU48"/>
      <c r="MV48"/>
      <c r="MW48"/>
      <c r="MX48"/>
      <c r="MY48"/>
      <c r="MZ48"/>
      <c r="NA48"/>
      <c r="NB48"/>
      <c r="NC48"/>
      <c r="ND48"/>
      <c r="NE48"/>
      <c r="NF48"/>
      <c r="NG48"/>
      <c r="NH48"/>
      <c r="NI48"/>
      <c r="NJ48"/>
      <c r="NK48"/>
      <c r="NL48"/>
      <c r="NM48"/>
      <c r="NN48"/>
      <c r="NO48"/>
      <c r="NP48"/>
      <c r="NQ48"/>
      <c r="NR48"/>
      <c r="NS48"/>
      <c r="NT48"/>
      <c r="NU48"/>
      <c r="NV48"/>
      <c r="NW48"/>
      <c r="NX48"/>
      <c r="NY48"/>
      <c r="NZ48"/>
      <c r="OA48"/>
      <c r="OB48"/>
      <c r="OC48"/>
      <c r="OD48"/>
      <c r="OE48"/>
      <c r="OF48"/>
      <c r="OG48"/>
      <c r="OH48"/>
      <c r="OI48"/>
      <c r="OJ48"/>
      <c r="OK48"/>
      <c r="OL48"/>
      <c r="OM48"/>
      <c r="ON48"/>
      <c r="OO48"/>
      <c r="OP48"/>
      <c r="OQ48"/>
      <c r="OR48"/>
      <c r="OS48"/>
      <c r="OT48"/>
      <c r="OU48"/>
      <c r="OV48"/>
      <c r="OW48"/>
      <c r="OX48"/>
      <c r="OY48"/>
      <c r="OZ48"/>
      <c r="PA48"/>
      <c r="PB48"/>
      <c r="PC48"/>
      <c r="PD48"/>
      <c r="PE48"/>
      <c r="PF48"/>
      <c r="PG48"/>
      <c r="PH48"/>
      <c r="PI48"/>
      <c r="PJ48"/>
      <c r="PK48"/>
      <c r="PL48"/>
      <c r="PM48"/>
      <c r="PN48"/>
      <c r="PO48"/>
      <c r="PP48"/>
      <c r="PQ48"/>
      <c r="PR48"/>
      <c r="PS48"/>
      <c r="PT48"/>
      <c r="PU48"/>
      <c r="PV48"/>
      <c r="PW48"/>
      <c r="PX48"/>
      <c r="PY48"/>
      <c r="PZ48"/>
      <c r="QA48"/>
      <c r="QB48"/>
      <c r="QC48"/>
      <c r="QD48"/>
      <c r="QE48"/>
      <c r="QF48"/>
      <c r="QG48"/>
      <c r="QH48"/>
      <c r="QI48"/>
      <c r="QJ48"/>
      <c r="QK48"/>
      <c r="QL48"/>
      <c r="QM48"/>
      <c r="QN48"/>
      <c r="QO48"/>
      <c r="QP48"/>
      <c r="QQ48"/>
      <c r="QR48"/>
      <c r="QS48"/>
      <c r="QT48"/>
      <c r="QU48"/>
      <c r="QV48"/>
      <c r="QW48"/>
      <c r="QX48"/>
      <c r="QY48"/>
      <c r="QZ48"/>
      <c r="RA48"/>
      <c r="RB48"/>
      <c r="RC48"/>
      <c r="RD48"/>
      <c r="RE48"/>
      <c r="RF48"/>
      <c r="RG48"/>
      <c r="RH48"/>
      <c r="RI48"/>
      <c r="RJ48"/>
      <c r="RK48"/>
      <c r="RL48"/>
      <c r="RM48"/>
      <c r="RN48"/>
      <c r="RO48"/>
      <c r="RP48"/>
      <c r="RQ48"/>
      <c r="RR48"/>
      <c r="RS48"/>
      <c r="RT48"/>
      <c r="RU48"/>
      <c r="RV48"/>
      <c r="RW48"/>
      <c r="RX48"/>
      <c r="RY48"/>
      <c r="RZ48"/>
      <c r="SA48"/>
      <c r="SB48"/>
      <c r="SC48"/>
      <c r="SD48"/>
      <c r="SE48"/>
      <c r="SF48"/>
      <c r="SG48"/>
      <c r="SH48"/>
      <c r="SI48"/>
      <c r="SJ48"/>
      <c r="SK48"/>
      <c r="SL48"/>
      <c r="SM48"/>
      <c r="SN48"/>
      <c r="SO48"/>
      <c r="SP48"/>
      <c r="SQ48"/>
      <c r="SR48"/>
      <c r="SS48"/>
      <c r="ST48"/>
      <c r="SU48"/>
      <c r="SV48"/>
      <c r="SW48"/>
      <c r="SX48"/>
      <c r="SY48"/>
      <c r="SZ48"/>
      <c r="TA48"/>
      <c r="TB48"/>
      <c r="TC48"/>
      <c r="TD48"/>
      <c r="TE48"/>
      <c r="TF48"/>
      <c r="TG48"/>
      <c r="TH48"/>
      <c r="TI48"/>
      <c r="TJ48"/>
      <c r="TK48"/>
      <c r="TL48"/>
      <c r="TM48"/>
      <c r="TN48"/>
      <c r="TO48"/>
      <c r="TP48"/>
      <c r="TQ48"/>
      <c r="TR48"/>
      <c r="TS48"/>
      <c r="TT48"/>
      <c r="TU48"/>
      <c r="TV48"/>
      <c r="TW48"/>
      <c r="TX48"/>
      <c r="TY48"/>
      <c r="TZ48"/>
      <c r="UA48"/>
      <c r="UB48"/>
      <c r="UC48"/>
      <c r="UD48"/>
      <c r="UE48"/>
      <c r="UF48"/>
      <c r="UG48"/>
      <c r="UH48"/>
      <c r="UI48"/>
      <c r="UJ48"/>
      <c r="UK48"/>
      <c r="UL48"/>
      <c r="UM48"/>
      <c r="UN48"/>
      <c r="UO48"/>
      <c r="UP48"/>
      <c r="UQ48"/>
      <c r="UR48"/>
      <c r="US48"/>
      <c r="UT48"/>
      <c r="UU48"/>
      <c r="UV48"/>
      <c r="UW48"/>
      <c r="UX48"/>
      <c r="UY48"/>
      <c r="UZ48"/>
      <c r="VA48"/>
      <c r="VB48"/>
      <c r="VC48"/>
      <c r="VD48"/>
      <c r="VE48"/>
      <c r="VF48"/>
      <c r="VG48"/>
      <c r="VH48"/>
      <c r="VI48"/>
      <c r="VJ48"/>
      <c r="VK48"/>
      <c r="VL48"/>
      <c r="VM48"/>
      <c r="VN48"/>
      <c r="VO48"/>
      <c r="VP48"/>
      <c r="VQ48"/>
      <c r="VR48"/>
      <c r="VS48"/>
      <c r="VT48"/>
      <c r="VU48"/>
      <c r="VV48"/>
      <c r="VW48"/>
      <c r="VX48"/>
      <c r="VY48"/>
      <c r="VZ48"/>
      <c r="WA48"/>
      <c r="WB48"/>
      <c r="WC48"/>
      <c r="WD48"/>
      <c r="WE48"/>
      <c r="WF48"/>
      <c r="WG48"/>
      <c r="WH48"/>
      <c r="WI48"/>
      <c r="WJ48"/>
      <c r="WK48"/>
      <c r="WL48"/>
      <c r="WM48"/>
      <c r="WN48"/>
      <c r="WO48"/>
      <c r="WP48"/>
      <c r="WQ48"/>
      <c r="WR48"/>
      <c r="WS48"/>
      <c r="WT48"/>
      <c r="WU48"/>
      <c r="WV48"/>
      <c r="WW48"/>
      <c r="WX48"/>
      <c r="WY48"/>
      <c r="WZ48"/>
      <c r="XA48"/>
      <c r="XB48"/>
      <c r="XC48"/>
      <c r="XD48"/>
      <c r="XE48"/>
      <c r="XF48"/>
      <c r="XG48"/>
      <c r="XH48"/>
      <c r="XI48"/>
      <c r="XJ48"/>
      <c r="XK48"/>
      <c r="XL48"/>
      <c r="XM48"/>
      <c r="XN48"/>
      <c r="XO48"/>
      <c r="XP48"/>
      <c r="XQ48"/>
      <c r="XR48"/>
      <c r="XS48"/>
      <c r="XT48"/>
      <c r="XU48"/>
      <c r="XV48"/>
      <c r="XW48"/>
      <c r="XX48"/>
      <c r="XY48"/>
      <c r="XZ48"/>
      <c r="YA48"/>
      <c r="YB48"/>
      <c r="YC48"/>
      <c r="YD48"/>
      <c r="YE48"/>
      <c r="YF48"/>
      <c r="YG48"/>
      <c r="YH48"/>
      <c r="YI48"/>
      <c r="YJ48"/>
      <c r="YK48"/>
      <c r="YL48"/>
      <c r="YM48"/>
      <c r="YN48"/>
      <c r="YO48"/>
      <c r="YP48"/>
      <c r="YQ48"/>
      <c r="YR48"/>
      <c r="YS48"/>
      <c r="YT48"/>
      <c r="YU48"/>
      <c r="YV48"/>
      <c r="YW48"/>
      <c r="YX48"/>
      <c r="YY48"/>
      <c r="YZ48"/>
      <c r="ZA48"/>
      <c r="ZB48"/>
      <c r="ZC48"/>
      <c r="ZD48"/>
      <c r="ZE48"/>
      <c r="ZF48"/>
      <c r="ZG48"/>
      <c r="ZH48"/>
      <c r="ZI48"/>
      <c r="ZJ48"/>
      <c r="ZK48"/>
      <c r="ZL48"/>
      <c r="ZM48"/>
      <c r="ZN48"/>
      <c r="ZO48"/>
      <c r="ZP48"/>
      <c r="ZQ48"/>
      <c r="ZR48"/>
      <c r="ZS48"/>
      <c r="ZT48"/>
      <c r="ZU48"/>
      <c r="ZV48"/>
      <c r="ZW48"/>
      <c r="ZX48"/>
      <c r="ZY48"/>
      <c r="ZZ48"/>
      <c r="AAA48"/>
      <c r="AAB48"/>
      <c r="AAC48"/>
      <c r="AAD48"/>
      <c r="AAE48"/>
      <c r="AAF48"/>
      <c r="AAG48"/>
      <c r="AAH48"/>
      <c r="AAI48"/>
      <c r="AAJ48"/>
      <c r="AAK48"/>
      <c r="AAL48"/>
      <c r="AAM48"/>
      <c r="AAN48"/>
      <c r="AAO48"/>
      <c r="AAP48"/>
      <c r="AAQ48"/>
      <c r="AAR48"/>
      <c r="AAS48"/>
      <c r="AAT48"/>
      <c r="AAU48"/>
      <c r="AAV48"/>
      <c r="AAW48"/>
      <c r="AAX48"/>
      <c r="AAY48"/>
      <c r="AAZ48"/>
      <c r="ABA48"/>
      <c r="ABB48"/>
      <c r="ABC48"/>
      <c r="ABD48"/>
      <c r="ABE48"/>
      <c r="ABF48"/>
      <c r="ABG48"/>
      <c r="ABH48"/>
      <c r="ABI48"/>
      <c r="ABJ48"/>
      <c r="ABK48"/>
      <c r="ABL48"/>
      <c r="ABM48"/>
      <c r="ABN48"/>
      <c r="ABO48"/>
      <c r="ABP48"/>
      <c r="ABQ48"/>
      <c r="ABR48"/>
      <c r="ABS48"/>
      <c r="ABT48"/>
      <c r="ABU48"/>
      <c r="ABV48"/>
      <c r="ABW48"/>
      <c r="ABX48"/>
      <c r="ABY48"/>
      <c r="ABZ48"/>
      <c r="ACA48"/>
      <c r="ACB48"/>
      <c r="ACC48"/>
      <c r="ACD48"/>
      <c r="ACE48"/>
      <c r="ACF48"/>
      <c r="ACG48"/>
      <c r="ACH48"/>
      <c r="ACI48"/>
      <c r="ACJ48"/>
      <c r="ACK48"/>
      <c r="ACL48"/>
      <c r="ACM48"/>
      <c r="ACN48"/>
      <c r="ACO48"/>
      <c r="ACP48"/>
      <c r="ACQ48"/>
      <c r="ACR48"/>
      <c r="ACS48"/>
      <c r="ACT48"/>
      <c r="ACU48"/>
      <c r="ACV48"/>
      <c r="ACW48"/>
      <c r="ACX48"/>
      <c r="ACY48"/>
      <c r="ACZ48"/>
      <c r="ADA48"/>
      <c r="ADB48"/>
      <c r="ADC48"/>
      <c r="ADD48"/>
      <c r="ADE48"/>
      <c r="ADF48"/>
      <c r="ADG48"/>
      <c r="ADH48"/>
      <c r="ADI48"/>
      <c r="ADJ48"/>
      <c r="ADK48"/>
      <c r="ADL48"/>
      <c r="ADM48"/>
      <c r="ADN48"/>
      <c r="ADO48"/>
      <c r="ADP48"/>
      <c r="ADQ48"/>
      <c r="ADR48"/>
      <c r="ADS48"/>
      <c r="ADT48"/>
      <c r="ADU48"/>
      <c r="ADV48"/>
      <c r="ADW48"/>
      <c r="ADX48"/>
      <c r="ADY48"/>
      <c r="ADZ48"/>
      <c r="AEA48"/>
      <c r="AEB48"/>
      <c r="AEC48"/>
      <c r="AED48"/>
      <c r="AEE48"/>
      <c r="AEF48"/>
      <c r="AEG48"/>
      <c r="AEH48"/>
      <c r="AEI48"/>
      <c r="AEJ48"/>
      <c r="AEK48"/>
      <c r="AEL48"/>
      <c r="AEM48"/>
      <c r="AEN48"/>
      <c r="AEO48"/>
      <c r="AEP48"/>
      <c r="AEQ48"/>
      <c r="AER48"/>
      <c r="AES48"/>
      <c r="AET48"/>
      <c r="AEU48"/>
      <c r="AEV48"/>
      <c r="AEW48"/>
      <c r="AEX48"/>
      <c r="AEY48"/>
      <c r="AEZ48"/>
      <c r="AFA48"/>
      <c r="AFB48"/>
      <c r="AFC48"/>
      <c r="AFD48"/>
      <c r="AFE48"/>
      <c r="AFF48"/>
      <c r="AFG48"/>
      <c r="AFH48"/>
      <c r="AFI48"/>
      <c r="AFJ48"/>
      <c r="AFK48"/>
      <c r="AFL48"/>
      <c r="AFM48"/>
      <c r="AFN48"/>
      <c r="AFO48"/>
      <c r="AFP48"/>
      <c r="AFQ48"/>
      <c r="AFR48"/>
      <c r="AFS48"/>
      <c r="AFT48"/>
      <c r="AFU48"/>
      <c r="AFV48"/>
      <c r="AFW48"/>
      <c r="AFX48"/>
      <c r="AFY48"/>
      <c r="AFZ48"/>
      <c r="AGA48"/>
      <c r="AGB48"/>
      <c r="AGC48"/>
      <c r="AGD48"/>
      <c r="AGE48"/>
      <c r="AGF48"/>
      <c r="AGG48"/>
      <c r="AGH48"/>
      <c r="AGI48"/>
      <c r="AGJ48"/>
      <c r="AGK48"/>
      <c r="AGL48"/>
      <c r="AGM48"/>
      <c r="AGN48"/>
      <c r="AGO48"/>
      <c r="AGP48"/>
      <c r="AGQ48"/>
      <c r="AGR48"/>
      <c r="AGS48"/>
      <c r="AGT48"/>
      <c r="AGU48"/>
      <c r="AGV48"/>
      <c r="AGW48"/>
      <c r="AGX48"/>
      <c r="AGY48"/>
      <c r="AGZ48"/>
      <c r="AHA48"/>
      <c r="AHB48"/>
      <c r="AHC48"/>
      <c r="AHD48"/>
      <c r="AHE48"/>
      <c r="AHF48"/>
      <c r="AHG48"/>
      <c r="AHH48"/>
      <c r="AHI48"/>
      <c r="AHJ48"/>
      <c r="AHK48"/>
      <c r="AHL48"/>
      <c r="AHM48"/>
      <c r="AHN48"/>
      <c r="AHO48"/>
      <c r="AHP48"/>
      <c r="AHQ48"/>
      <c r="AHR48"/>
      <c r="AHS48"/>
      <c r="AHT48"/>
      <c r="AHU48"/>
      <c r="AHV48"/>
      <c r="AHW48"/>
      <c r="AHX48"/>
      <c r="AHY48"/>
      <c r="AHZ48"/>
      <c r="AIA48"/>
      <c r="AIB48"/>
      <c r="AIC48"/>
      <c r="AID48"/>
      <c r="AIE48"/>
      <c r="AIF48"/>
      <c r="AIG48"/>
      <c r="AIH48"/>
      <c r="AII48"/>
      <c r="AIJ48"/>
      <c r="AIK48"/>
      <c r="AIL48"/>
      <c r="AIM48"/>
      <c r="AIN48"/>
      <c r="AIO48"/>
      <c r="AIP48"/>
      <c r="AIQ48"/>
      <c r="AIR48"/>
      <c r="AIS48"/>
      <c r="AIT48"/>
      <c r="AIU48"/>
      <c r="AIV48"/>
      <c r="AIW48"/>
      <c r="AIX48"/>
      <c r="AIY48"/>
      <c r="AIZ48"/>
      <c r="AJA48"/>
      <c r="AJB48"/>
      <c r="AJC48"/>
      <c r="AJD48"/>
      <c r="AJE48"/>
      <c r="AJF48"/>
      <c r="AJG48"/>
      <c r="AJH48"/>
      <c r="AJI48"/>
      <c r="AJJ48"/>
      <c r="AJK48"/>
      <c r="AJL48"/>
      <c r="AJM48"/>
      <c r="AJN48"/>
      <c r="AJO48"/>
      <c r="AJP48"/>
      <c r="AJQ48"/>
      <c r="AJR48"/>
      <c r="AJS48"/>
      <c r="AJT48"/>
      <c r="AJU48"/>
      <c r="AJV48"/>
      <c r="AJW48"/>
      <c r="AJX48"/>
      <c r="AJY48"/>
      <c r="AJZ48"/>
      <c r="AKA48"/>
      <c r="AKB48"/>
      <c r="AKC48"/>
      <c r="AKD48"/>
      <c r="AKE48"/>
      <c r="AKF48"/>
      <c r="AKG48"/>
      <c r="AKH48"/>
      <c r="AKI48"/>
      <c r="AKJ48"/>
      <c r="AKK48"/>
      <c r="AKL48"/>
      <c r="AKM48"/>
      <c r="AKN48"/>
      <c r="AKO48"/>
      <c r="AKP48"/>
      <c r="AKQ48"/>
      <c r="AKR48"/>
      <c r="AKS48"/>
      <c r="AKT48"/>
      <c r="AKU48"/>
      <c r="AKV48"/>
      <c r="AKW48"/>
      <c r="AKX48"/>
      <c r="AKY48"/>
      <c r="AKZ48"/>
      <c r="ALA48"/>
      <c r="ALB48"/>
      <c r="ALC48"/>
      <c r="ALD48"/>
      <c r="ALE48"/>
      <c r="ALF48"/>
      <c r="ALG48"/>
      <c r="ALH48"/>
      <c r="ALI48"/>
      <c r="ALJ48"/>
      <c r="ALK48"/>
      <c r="ALL48"/>
      <c r="ALM48"/>
      <c r="ALN48"/>
      <c r="ALO48"/>
      <c r="ALP48"/>
      <c r="ALQ48"/>
      <c r="ALR48"/>
      <c r="ALS48"/>
      <c r="ALT48"/>
      <c r="ALU48"/>
      <c r="ALV48"/>
      <c r="ALW48"/>
      <c r="ALX48"/>
      <c r="ALY48"/>
      <c r="ALZ48"/>
      <c r="AMA48"/>
      <c r="AMB48"/>
      <c r="AMC48"/>
      <c r="AMD48"/>
      <c r="AME48"/>
      <c r="AMF48"/>
      <c r="AMG48"/>
      <c r="AMH48"/>
      <c r="AMI48"/>
      <c r="AMJ48"/>
    </row>
    <row r="49" spans="1:1024" ht="3.75" customHeight="1">
      <c r="A49" s="93"/>
      <c r="B49" s="93"/>
      <c r="C49" s="93"/>
      <c r="D49" s="93"/>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6"/>
      <c r="AK49" s="91"/>
      <c r="AL49"/>
      <c r="AM49"/>
      <c r="AN49"/>
      <c r="AO49"/>
      <c r="AP49"/>
      <c r="AQ49"/>
      <c r="AR49"/>
      <c r="AS49"/>
      <c r="AT49" s="112"/>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c r="IW49"/>
      <c r="IX49"/>
      <c r="IY49"/>
      <c r="IZ49"/>
      <c r="JA49"/>
      <c r="JB49"/>
      <c r="JC49"/>
      <c r="JD49"/>
      <c r="JE49"/>
      <c r="JF49"/>
      <c r="JG49"/>
      <c r="JH49"/>
      <c r="JI49"/>
      <c r="JJ49"/>
      <c r="JK49"/>
      <c r="JL49"/>
      <c r="JM49"/>
      <c r="JN49"/>
      <c r="JO49"/>
      <c r="JP49"/>
      <c r="JQ49"/>
      <c r="JR49"/>
      <c r="JS49"/>
      <c r="JT49"/>
      <c r="JU49"/>
      <c r="JV49"/>
      <c r="JW49"/>
      <c r="JX49"/>
      <c r="JY49"/>
      <c r="JZ49"/>
      <c r="KA49"/>
      <c r="KB49"/>
      <c r="KC49"/>
      <c r="KD49"/>
      <c r="KE49"/>
      <c r="KF49"/>
      <c r="KG49"/>
      <c r="KH49"/>
      <c r="KI49"/>
      <c r="KJ49"/>
      <c r="KK49"/>
      <c r="KL49"/>
      <c r="KM49"/>
      <c r="KN49"/>
      <c r="KO49"/>
      <c r="KP49"/>
      <c r="KQ49"/>
      <c r="KR49"/>
      <c r="KS49"/>
      <c r="KT49"/>
      <c r="KU49"/>
      <c r="KV49"/>
      <c r="KW49"/>
      <c r="KX49"/>
      <c r="KY49"/>
      <c r="KZ49"/>
      <c r="LA49"/>
      <c r="LB49"/>
      <c r="LC49"/>
      <c r="LD49"/>
      <c r="LE49"/>
      <c r="LF49"/>
      <c r="LG49"/>
      <c r="LH49"/>
      <c r="LI49"/>
      <c r="LJ49"/>
      <c r="LK49"/>
      <c r="LL49"/>
      <c r="LM49"/>
      <c r="LN49"/>
      <c r="LO49"/>
      <c r="LP49"/>
      <c r="LQ49"/>
      <c r="LR49"/>
      <c r="LS49"/>
      <c r="LT49"/>
      <c r="LU49"/>
      <c r="LV49"/>
      <c r="LW49"/>
      <c r="LX49"/>
      <c r="LY49"/>
      <c r="LZ49"/>
      <c r="MA49"/>
      <c r="MB49"/>
      <c r="MC49"/>
      <c r="MD49"/>
      <c r="ME49"/>
      <c r="MF49"/>
      <c r="MG49"/>
      <c r="MH49"/>
      <c r="MI49"/>
      <c r="MJ49"/>
      <c r="MK49"/>
      <c r="ML49"/>
      <c r="MM49"/>
      <c r="MN49"/>
      <c r="MO49"/>
      <c r="MP49"/>
      <c r="MQ49"/>
      <c r="MR49"/>
      <c r="MS49"/>
      <c r="MT49"/>
      <c r="MU49"/>
      <c r="MV49"/>
      <c r="MW49"/>
      <c r="MX49"/>
      <c r="MY49"/>
      <c r="MZ49"/>
      <c r="NA49"/>
      <c r="NB49"/>
      <c r="NC49"/>
      <c r="ND49"/>
      <c r="NE49"/>
      <c r="NF49"/>
      <c r="NG49"/>
      <c r="NH49"/>
      <c r="NI49"/>
      <c r="NJ49"/>
      <c r="NK49"/>
      <c r="NL49"/>
      <c r="NM49"/>
      <c r="NN49"/>
      <c r="NO49"/>
      <c r="NP49"/>
      <c r="NQ49"/>
      <c r="NR49"/>
      <c r="NS49"/>
      <c r="NT49"/>
      <c r="NU49"/>
      <c r="NV49"/>
      <c r="NW49"/>
      <c r="NX49"/>
      <c r="NY49"/>
      <c r="NZ49"/>
      <c r="OA49"/>
      <c r="OB49"/>
      <c r="OC49"/>
      <c r="OD49"/>
      <c r="OE49"/>
      <c r="OF49"/>
      <c r="OG49"/>
      <c r="OH49"/>
      <c r="OI49"/>
      <c r="OJ49"/>
      <c r="OK49"/>
      <c r="OL49"/>
      <c r="OM49"/>
      <c r="ON49"/>
      <c r="OO49"/>
      <c r="OP49"/>
      <c r="OQ49"/>
      <c r="OR49"/>
      <c r="OS49"/>
      <c r="OT49"/>
      <c r="OU49"/>
      <c r="OV49"/>
      <c r="OW49"/>
      <c r="OX49"/>
      <c r="OY49"/>
      <c r="OZ49"/>
      <c r="PA49"/>
      <c r="PB49"/>
      <c r="PC49"/>
      <c r="PD49"/>
      <c r="PE49"/>
      <c r="PF49"/>
      <c r="PG49"/>
      <c r="PH49"/>
      <c r="PI49"/>
      <c r="PJ49"/>
      <c r="PK49"/>
      <c r="PL49"/>
      <c r="PM49"/>
      <c r="PN49"/>
      <c r="PO49"/>
      <c r="PP49"/>
      <c r="PQ49"/>
      <c r="PR49"/>
      <c r="PS49"/>
      <c r="PT49"/>
      <c r="PU49"/>
      <c r="PV49"/>
      <c r="PW49"/>
      <c r="PX49"/>
      <c r="PY49"/>
      <c r="PZ49"/>
      <c r="QA49"/>
      <c r="QB49"/>
      <c r="QC49"/>
      <c r="QD49"/>
      <c r="QE49"/>
      <c r="QF49"/>
      <c r="QG49"/>
      <c r="QH49"/>
      <c r="QI49"/>
      <c r="QJ49"/>
      <c r="QK49"/>
      <c r="QL49"/>
      <c r="QM49"/>
      <c r="QN49"/>
      <c r="QO49"/>
      <c r="QP49"/>
      <c r="QQ49"/>
      <c r="QR49"/>
      <c r="QS49"/>
      <c r="QT49"/>
      <c r="QU49"/>
      <c r="QV49"/>
      <c r="QW49"/>
      <c r="QX49"/>
      <c r="QY49"/>
      <c r="QZ49"/>
      <c r="RA49"/>
      <c r="RB49"/>
      <c r="RC49"/>
      <c r="RD49"/>
      <c r="RE49"/>
      <c r="RF49"/>
      <c r="RG49"/>
      <c r="RH49"/>
      <c r="RI49"/>
      <c r="RJ49"/>
      <c r="RK49"/>
      <c r="RL49"/>
      <c r="RM49"/>
      <c r="RN49"/>
      <c r="RO49"/>
      <c r="RP49"/>
      <c r="RQ49"/>
      <c r="RR49"/>
      <c r="RS49"/>
      <c r="RT49"/>
      <c r="RU49"/>
      <c r="RV49"/>
      <c r="RW49"/>
      <c r="RX49"/>
      <c r="RY49"/>
      <c r="RZ49"/>
      <c r="SA49"/>
      <c r="SB49"/>
      <c r="SC49"/>
      <c r="SD49"/>
      <c r="SE49"/>
      <c r="SF49"/>
      <c r="SG49"/>
      <c r="SH49"/>
      <c r="SI49"/>
      <c r="SJ49"/>
      <c r="SK49"/>
      <c r="SL49"/>
      <c r="SM49"/>
      <c r="SN49"/>
      <c r="SO49"/>
      <c r="SP49"/>
      <c r="SQ49"/>
      <c r="SR49"/>
      <c r="SS49"/>
      <c r="ST49"/>
      <c r="SU49"/>
      <c r="SV49"/>
      <c r="SW49"/>
      <c r="SX49"/>
      <c r="SY49"/>
      <c r="SZ49"/>
      <c r="TA49"/>
      <c r="TB49"/>
      <c r="TC49"/>
      <c r="TD49"/>
      <c r="TE49"/>
      <c r="TF49"/>
      <c r="TG49"/>
      <c r="TH49"/>
      <c r="TI49"/>
      <c r="TJ49"/>
      <c r="TK49"/>
      <c r="TL49"/>
      <c r="TM49"/>
      <c r="TN49"/>
      <c r="TO49"/>
      <c r="TP49"/>
      <c r="TQ49"/>
      <c r="TR49"/>
      <c r="TS49"/>
      <c r="TT49"/>
      <c r="TU49"/>
      <c r="TV49"/>
      <c r="TW49"/>
      <c r="TX49"/>
      <c r="TY49"/>
      <c r="TZ49"/>
      <c r="UA49"/>
      <c r="UB49"/>
      <c r="UC49"/>
      <c r="UD49"/>
      <c r="UE49"/>
      <c r="UF49"/>
      <c r="UG49"/>
      <c r="UH49"/>
      <c r="UI49"/>
      <c r="UJ49"/>
      <c r="UK49"/>
      <c r="UL49"/>
      <c r="UM49"/>
      <c r="UN49"/>
      <c r="UO49"/>
      <c r="UP49"/>
      <c r="UQ49"/>
      <c r="UR49"/>
      <c r="US49"/>
      <c r="UT49"/>
      <c r="UU49"/>
      <c r="UV49"/>
      <c r="UW49"/>
      <c r="UX49"/>
      <c r="UY49"/>
      <c r="UZ49"/>
      <c r="VA49"/>
      <c r="VB49"/>
      <c r="VC49"/>
      <c r="VD49"/>
      <c r="VE49"/>
      <c r="VF49"/>
      <c r="VG49"/>
      <c r="VH49"/>
      <c r="VI49"/>
      <c r="VJ49"/>
      <c r="VK49"/>
      <c r="VL49"/>
      <c r="VM49"/>
      <c r="VN49"/>
      <c r="VO49"/>
      <c r="VP49"/>
      <c r="VQ49"/>
      <c r="VR49"/>
      <c r="VS49"/>
      <c r="VT49"/>
      <c r="VU49"/>
      <c r="VV49"/>
      <c r="VW49"/>
      <c r="VX49"/>
      <c r="VY49"/>
      <c r="VZ49"/>
      <c r="WA49"/>
      <c r="WB49"/>
      <c r="WC49"/>
      <c r="WD49"/>
      <c r="WE49"/>
      <c r="WF49"/>
      <c r="WG49"/>
      <c r="WH49"/>
      <c r="WI49"/>
      <c r="WJ49"/>
      <c r="WK49"/>
      <c r="WL49"/>
      <c r="WM49"/>
      <c r="WN49"/>
      <c r="WO49"/>
      <c r="WP49"/>
      <c r="WQ49"/>
      <c r="WR49"/>
      <c r="WS49"/>
      <c r="WT49"/>
      <c r="WU49"/>
      <c r="WV49"/>
      <c r="WW49"/>
      <c r="WX49"/>
      <c r="WY49"/>
      <c r="WZ49"/>
      <c r="XA49"/>
      <c r="XB49"/>
      <c r="XC49"/>
      <c r="XD49"/>
      <c r="XE49"/>
      <c r="XF49"/>
      <c r="XG49"/>
      <c r="XH49"/>
      <c r="XI49"/>
      <c r="XJ49"/>
      <c r="XK49"/>
      <c r="XL49"/>
      <c r="XM49"/>
      <c r="XN49"/>
      <c r="XO49"/>
      <c r="XP49"/>
      <c r="XQ49"/>
      <c r="XR49"/>
      <c r="XS49"/>
      <c r="XT49"/>
      <c r="XU49"/>
      <c r="XV49"/>
      <c r="XW49"/>
      <c r="XX49"/>
      <c r="XY49"/>
      <c r="XZ49"/>
      <c r="YA49"/>
      <c r="YB49"/>
      <c r="YC49"/>
      <c r="YD49"/>
      <c r="YE49"/>
      <c r="YF49"/>
      <c r="YG49"/>
      <c r="YH49"/>
      <c r="YI49"/>
      <c r="YJ49"/>
      <c r="YK49"/>
      <c r="YL49"/>
      <c r="YM49"/>
      <c r="YN49"/>
      <c r="YO49"/>
      <c r="YP49"/>
      <c r="YQ49"/>
      <c r="YR49"/>
      <c r="YS49"/>
      <c r="YT49"/>
      <c r="YU49"/>
      <c r="YV49"/>
      <c r="YW49"/>
      <c r="YX49"/>
      <c r="YY49"/>
      <c r="YZ49"/>
      <c r="ZA49"/>
      <c r="ZB49"/>
      <c r="ZC49"/>
      <c r="ZD49"/>
      <c r="ZE49"/>
      <c r="ZF49"/>
      <c r="ZG49"/>
      <c r="ZH49"/>
      <c r="ZI49"/>
      <c r="ZJ49"/>
      <c r="ZK49"/>
      <c r="ZL49"/>
      <c r="ZM49"/>
      <c r="ZN49"/>
      <c r="ZO49"/>
      <c r="ZP49"/>
      <c r="ZQ49"/>
      <c r="ZR49"/>
      <c r="ZS49"/>
      <c r="ZT49"/>
      <c r="ZU49"/>
      <c r="ZV49"/>
      <c r="ZW49"/>
      <c r="ZX49"/>
      <c r="ZY49"/>
      <c r="ZZ49"/>
      <c r="AAA49"/>
      <c r="AAB49"/>
      <c r="AAC49"/>
      <c r="AAD49"/>
      <c r="AAE49"/>
      <c r="AAF49"/>
      <c r="AAG49"/>
      <c r="AAH49"/>
      <c r="AAI49"/>
      <c r="AAJ49"/>
      <c r="AAK49"/>
      <c r="AAL49"/>
      <c r="AAM49"/>
      <c r="AAN49"/>
      <c r="AAO49"/>
      <c r="AAP49"/>
      <c r="AAQ49"/>
      <c r="AAR49"/>
      <c r="AAS49"/>
      <c r="AAT49"/>
      <c r="AAU49"/>
      <c r="AAV49"/>
      <c r="AAW49"/>
      <c r="AAX49"/>
      <c r="AAY49"/>
      <c r="AAZ49"/>
      <c r="ABA49"/>
      <c r="ABB49"/>
      <c r="ABC49"/>
      <c r="ABD49"/>
      <c r="ABE49"/>
      <c r="ABF49"/>
      <c r="ABG49"/>
      <c r="ABH49"/>
      <c r="ABI49"/>
      <c r="ABJ49"/>
      <c r="ABK49"/>
      <c r="ABL49"/>
      <c r="ABM49"/>
      <c r="ABN49"/>
      <c r="ABO49"/>
      <c r="ABP49"/>
      <c r="ABQ49"/>
      <c r="ABR49"/>
      <c r="ABS49"/>
      <c r="ABT49"/>
      <c r="ABU49"/>
      <c r="ABV49"/>
      <c r="ABW49"/>
      <c r="ABX49"/>
      <c r="ABY49"/>
      <c r="ABZ49"/>
      <c r="ACA49"/>
      <c r="ACB49"/>
      <c r="ACC49"/>
      <c r="ACD49"/>
      <c r="ACE49"/>
      <c r="ACF49"/>
      <c r="ACG49"/>
      <c r="ACH49"/>
      <c r="ACI49"/>
      <c r="ACJ49"/>
      <c r="ACK49"/>
      <c r="ACL49"/>
      <c r="ACM49"/>
      <c r="ACN49"/>
      <c r="ACO49"/>
      <c r="ACP49"/>
      <c r="ACQ49"/>
      <c r="ACR49"/>
      <c r="ACS49"/>
      <c r="ACT49"/>
      <c r="ACU49"/>
      <c r="ACV49"/>
      <c r="ACW49"/>
      <c r="ACX49"/>
      <c r="ACY49"/>
      <c r="ACZ49"/>
      <c r="ADA49"/>
      <c r="ADB49"/>
      <c r="ADC49"/>
      <c r="ADD49"/>
      <c r="ADE49"/>
      <c r="ADF49"/>
      <c r="ADG49"/>
      <c r="ADH49"/>
      <c r="ADI49"/>
      <c r="ADJ49"/>
      <c r="ADK49"/>
      <c r="ADL49"/>
      <c r="ADM49"/>
      <c r="ADN49"/>
      <c r="ADO49"/>
      <c r="ADP49"/>
      <c r="ADQ49"/>
      <c r="ADR49"/>
      <c r="ADS49"/>
      <c r="ADT49"/>
      <c r="ADU49"/>
      <c r="ADV49"/>
      <c r="ADW49"/>
      <c r="ADX49"/>
      <c r="ADY49"/>
      <c r="ADZ49"/>
      <c r="AEA49"/>
      <c r="AEB49"/>
      <c r="AEC49"/>
      <c r="AED49"/>
      <c r="AEE49"/>
      <c r="AEF49"/>
      <c r="AEG49"/>
      <c r="AEH49"/>
      <c r="AEI49"/>
      <c r="AEJ49"/>
      <c r="AEK49"/>
      <c r="AEL49"/>
      <c r="AEM49"/>
      <c r="AEN49"/>
      <c r="AEO49"/>
      <c r="AEP49"/>
      <c r="AEQ49"/>
      <c r="AER49"/>
      <c r="AES49"/>
      <c r="AET49"/>
      <c r="AEU49"/>
      <c r="AEV49"/>
      <c r="AEW49"/>
      <c r="AEX49"/>
      <c r="AEY49"/>
      <c r="AEZ49"/>
      <c r="AFA49"/>
      <c r="AFB49"/>
      <c r="AFC49"/>
      <c r="AFD49"/>
      <c r="AFE49"/>
      <c r="AFF49"/>
      <c r="AFG49"/>
      <c r="AFH49"/>
      <c r="AFI49"/>
      <c r="AFJ49"/>
      <c r="AFK49"/>
      <c r="AFL49"/>
      <c r="AFM49"/>
      <c r="AFN49"/>
      <c r="AFO49"/>
      <c r="AFP49"/>
      <c r="AFQ49"/>
      <c r="AFR49"/>
      <c r="AFS49"/>
      <c r="AFT49"/>
      <c r="AFU49"/>
      <c r="AFV49"/>
      <c r="AFW49"/>
      <c r="AFX49"/>
      <c r="AFY49"/>
      <c r="AFZ49"/>
      <c r="AGA49"/>
      <c r="AGB49"/>
      <c r="AGC49"/>
      <c r="AGD49"/>
      <c r="AGE49"/>
      <c r="AGF49"/>
      <c r="AGG49"/>
      <c r="AGH49"/>
      <c r="AGI49"/>
      <c r="AGJ49"/>
      <c r="AGK49"/>
      <c r="AGL49"/>
      <c r="AGM49"/>
      <c r="AGN49"/>
      <c r="AGO49"/>
      <c r="AGP49"/>
      <c r="AGQ49"/>
      <c r="AGR49"/>
      <c r="AGS49"/>
      <c r="AGT49"/>
      <c r="AGU49"/>
      <c r="AGV49"/>
      <c r="AGW49"/>
      <c r="AGX49"/>
      <c r="AGY49"/>
      <c r="AGZ49"/>
      <c r="AHA49"/>
      <c r="AHB49"/>
      <c r="AHC49"/>
      <c r="AHD49"/>
      <c r="AHE49"/>
      <c r="AHF49"/>
      <c r="AHG49"/>
      <c r="AHH49"/>
      <c r="AHI49"/>
      <c r="AHJ49"/>
      <c r="AHK49"/>
      <c r="AHL49"/>
      <c r="AHM49"/>
      <c r="AHN49"/>
      <c r="AHO49"/>
      <c r="AHP49"/>
      <c r="AHQ49"/>
      <c r="AHR49"/>
      <c r="AHS49"/>
      <c r="AHT49"/>
      <c r="AHU49"/>
      <c r="AHV49"/>
      <c r="AHW49"/>
      <c r="AHX49"/>
      <c r="AHY49"/>
      <c r="AHZ49"/>
      <c r="AIA49"/>
      <c r="AIB49"/>
      <c r="AIC49"/>
      <c r="AID49"/>
      <c r="AIE49"/>
      <c r="AIF49"/>
      <c r="AIG49"/>
      <c r="AIH49"/>
      <c r="AII49"/>
      <c r="AIJ49"/>
      <c r="AIK49"/>
      <c r="AIL49"/>
      <c r="AIM49"/>
      <c r="AIN49"/>
      <c r="AIO49"/>
      <c r="AIP49"/>
      <c r="AIQ49"/>
      <c r="AIR49"/>
      <c r="AIS49"/>
      <c r="AIT49"/>
      <c r="AIU49"/>
      <c r="AIV49"/>
      <c r="AIW49"/>
      <c r="AIX49"/>
      <c r="AIY49"/>
      <c r="AIZ49"/>
      <c r="AJA49"/>
      <c r="AJB49"/>
      <c r="AJC49"/>
      <c r="AJD49"/>
      <c r="AJE49"/>
      <c r="AJF49"/>
      <c r="AJG49"/>
      <c r="AJH49"/>
      <c r="AJI49"/>
      <c r="AJJ49"/>
      <c r="AJK49"/>
      <c r="AJL49"/>
      <c r="AJM49"/>
      <c r="AJN49"/>
      <c r="AJO49"/>
      <c r="AJP49"/>
      <c r="AJQ49"/>
      <c r="AJR49"/>
      <c r="AJS49"/>
      <c r="AJT49"/>
      <c r="AJU49"/>
      <c r="AJV49"/>
      <c r="AJW49"/>
      <c r="AJX49"/>
      <c r="AJY49"/>
      <c r="AJZ49"/>
      <c r="AKA49"/>
      <c r="AKB49"/>
      <c r="AKC49"/>
      <c r="AKD49"/>
      <c r="AKE49"/>
      <c r="AKF49"/>
      <c r="AKG49"/>
      <c r="AKH49"/>
      <c r="AKI49"/>
      <c r="AKJ49"/>
      <c r="AKK49"/>
      <c r="AKL49"/>
      <c r="AKM49"/>
      <c r="AKN49"/>
      <c r="AKO49"/>
      <c r="AKP49"/>
      <c r="AKQ49"/>
      <c r="AKR49"/>
      <c r="AKS49"/>
      <c r="AKT49"/>
      <c r="AKU49"/>
      <c r="AKV49"/>
      <c r="AKW49"/>
      <c r="AKX49"/>
      <c r="AKY49"/>
      <c r="AKZ49"/>
      <c r="ALA49"/>
      <c r="ALB49"/>
      <c r="ALC49"/>
      <c r="ALD49"/>
      <c r="ALE49"/>
      <c r="ALF49"/>
      <c r="ALG49"/>
      <c r="ALH49"/>
      <c r="ALI49"/>
      <c r="ALJ49"/>
      <c r="ALK49"/>
      <c r="ALL49"/>
      <c r="ALM49"/>
      <c r="ALN49"/>
      <c r="ALO49"/>
      <c r="ALP49"/>
      <c r="ALQ49"/>
      <c r="ALR49"/>
      <c r="ALS49"/>
      <c r="ALT49"/>
      <c r="ALU49"/>
      <c r="ALV49"/>
      <c r="ALW49"/>
      <c r="ALX49"/>
      <c r="ALY49"/>
      <c r="ALZ49"/>
      <c r="AMA49"/>
      <c r="AMB49"/>
      <c r="AMC49"/>
      <c r="AMD49"/>
      <c r="AME49"/>
      <c r="AMF49"/>
      <c r="AMG49"/>
      <c r="AMH49"/>
      <c r="AMI49"/>
      <c r="AMJ49"/>
    </row>
    <row r="50" spans="1:1024" ht="15.75" customHeight="1">
      <c r="A50" s="173"/>
      <c r="B50" s="174" t="s">
        <v>132</v>
      </c>
      <c r="C50" s="173"/>
      <c r="D50" s="173"/>
      <c r="E50" s="173"/>
      <c r="F50" s="173"/>
      <c r="G50" s="173"/>
      <c r="H50" s="173"/>
      <c r="I50" s="173"/>
      <c r="J50" s="173"/>
      <c r="K50" s="173"/>
      <c r="L50" s="173"/>
      <c r="M50" s="173"/>
      <c r="N50" s="173"/>
      <c r="O50" s="173"/>
      <c r="P50" s="173"/>
      <c r="Q50" s="173"/>
      <c r="R50" s="173"/>
      <c r="S50" s="173"/>
      <c r="T50" s="173"/>
      <c r="U50" s="173"/>
      <c r="V50" s="173"/>
      <c r="W50" s="173"/>
      <c r="X50" s="173"/>
      <c r="Y50" s="173"/>
      <c r="Z50" s="173"/>
      <c r="AA50" s="173"/>
      <c r="AB50" s="173"/>
      <c r="AC50" s="173"/>
      <c r="AD50" s="173"/>
      <c r="AE50" s="173"/>
      <c r="AF50" s="173"/>
      <c r="AG50" s="173"/>
      <c r="AH50" s="173"/>
      <c r="AI50" s="173"/>
      <c r="AJ50" s="175"/>
      <c r="AK50" s="91"/>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c r="IW50"/>
      <c r="IX50"/>
      <c r="IY50"/>
      <c r="IZ50"/>
      <c r="JA50"/>
      <c r="JB50"/>
      <c r="JC50"/>
      <c r="JD50"/>
      <c r="JE50"/>
      <c r="JF50"/>
      <c r="JG50"/>
      <c r="JH50"/>
      <c r="JI50"/>
      <c r="JJ50"/>
      <c r="JK50"/>
      <c r="JL50"/>
      <c r="JM50"/>
      <c r="JN50"/>
      <c r="JO50"/>
      <c r="JP50"/>
      <c r="JQ50"/>
      <c r="JR50"/>
      <c r="JS50"/>
      <c r="JT50"/>
      <c r="JU50"/>
      <c r="JV50"/>
      <c r="JW50"/>
      <c r="JX50"/>
      <c r="JY50"/>
      <c r="JZ50"/>
      <c r="KA50"/>
      <c r="KB50"/>
      <c r="KC50"/>
      <c r="KD50"/>
      <c r="KE50"/>
      <c r="KF50"/>
      <c r="KG50"/>
      <c r="KH50"/>
      <c r="KI50"/>
      <c r="KJ50"/>
      <c r="KK50"/>
      <c r="KL50"/>
      <c r="KM50"/>
      <c r="KN50"/>
      <c r="KO50"/>
      <c r="KP50"/>
      <c r="KQ50"/>
      <c r="KR50"/>
      <c r="KS50"/>
      <c r="KT50"/>
      <c r="KU50"/>
      <c r="KV50"/>
      <c r="KW50"/>
      <c r="KX50"/>
      <c r="KY50"/>
      <c r="KZ50"/>
      <c r="LA50"/>
      <c r="LB50"/>
      <c r="LC50"/>
      <c r="LD50"/>
      <c r="LE50"/>
      <c r="LF50"/>
      <c r="LG50"/>
      <c r="LH50"/>
      <c r="LI50"/>
      <c r="LJ50"/>
      <c r="LK50"/>
      <c r="LL50"/>
      <c r="LM50"/>
      <c r="LN50"/>
      <c r="LO50"/>
      <c r="LP50"/>
      <c r="LQ50"/>
      <c r="LR50"/>
      <c r="LS50"/>
      <c r="LT50"/>
      <c r="LU50"/>
      <c r="LV50"/>
      <c r="LW50"/>
      <c r="LX50"/>
      <c r="LY50"/>
      <c r="LZ50"/>
      <c r="MA50"/>
      <c r="MB50"/>
      <c r="MC50"/>
      <c r="MD50"/>
      <c r="ME50"/>
      <c r="MF50"/>
      <c r="MG50"/>
      <c r="MH50"/>
      <c r="MI50"/>
      <c r="MJ50"/>
      <c r="MK50"/>
      <c r="ML50"/>
      <c r="MM50"/>
      <c r="MN50"/>
      <c r="MO50"/>
      <c r="MP50"/>
      <c r="MQ50"/>
      <c r="MR50"/>
      <c r="MS50"/>
      <c r="MT50"/>
      <c r="MU50"/>
      <c r="MV50"/>
      <c r="MW50"/>
      <c r="MX50"/>
      <c r="MY50"/>
      <c r="MZ50"/>
      <c r="NA50"/>
      <c r="NB50"/>
      <c r="NC50"/>
      <c r="ND50"/>
      <c r="NE50"/>
      <c r="NF50"/>
      <c r="NG50"/>
      <c r="NH50"/>
      <c r="NI50"/>
      <c r="NJ50"/>
      <c r="NK50"/>
      <c r="NL50"/>
      <c r="NM50"/>
      <c r="NN50"/>
      <c r="NO50"/>
      <c r="NP50"/>
      <c r="NQ50"/>
      <c r="NR50"/>
      <c r="NS50"/>
      <c r="NT50"/>
      <c r="NU50"/>
      <c r="NV50"/>
      <c r="NW50"/>
      <c r="NX50"/>
      <c r="NY50"/>
      <c r="NZ50"/>
      <c r="OA50"/>
      <c r="OB50"/>
      <c r="OC50"/>
      <c r="OD50"/>
      <c r="OE50"/>
      <c r="OF50"/>
      <c r="OG50"/>
      <c r="OH50"/>
      <c r="OI50"/>
      <c r="OJ50"/>
      <c r="OK50"/>
      <c r="OL50"/>
      <c r="OM50"/>
      <c r="ON50"/>
      <c r="OO50"/>
      <c r="OP50"/>
      <c r="OQ50"/>
      <c r="OR50"/>
      <c r="OS50"/>
      <c r="OT50"/>
      <c r="OU50"/>
      <c r="OV50"/>
      <c r="OW50"/>
      <c r="OX50"/>
      <c r="OY50"/>
      <c r="OZ50"/>
      <c r="PA50"/>
      <c r="PB50"/>
      <c r="PC50"/>
      <c r="PD50"/>
      <c r="PE50"/>
      <c r="PF50"/>
      <c r="PG50"/>
      <c r="PH50"/>
      <c r="PI50"/>
      <c r="PJ50"/>
      <c r="PK50"/>
      <c r="PL50"/>
      <c r="PM50"/>
      <c r="PN50"/>
      <c r="PO50"/>
      <c r="PP50"/>
      <c r="PQ50"/>
      <c r="PR50"/>
      <c r="PS50"/>
      <c r="PT50"/>
      <c r="PU50"/>
      <c r="PV50"/>
      <c r="PW50"/>
      <c r="PX50"/>
      <c r="PY50"/>
      <c r="PZ50"/>
      <c r="QA50"/>
      <c r="QB50"/>
      <c r="QC50"/>
      <c r="QD50"/>
      <c r="QE50"/>
      <c r="QF50"/>
      <c r="QG50"/>
      <c r="QH50"/>
      <c r="QI50"/>
      <c r="QJ50"/>
      <c r="QK50"/>
      <c r="QL50"/>
      <c r="QM50"/>
      <c r="QN50"/>
      <c r="QO50"/>
      <c r="QP50"/>
      <c r="QQ50"/>
      <c r="QR50"/>
      <c r="QS50"/>
      <c r="QT50"/>
      <c r="QU50"/>
      <c r="QV50"/>
      <c r="QW50"/>
      <c r="QX50"/>
      <c r="QY50"/>
      <c r="QZ50"/>
      <c r="RA50"/>
      <c r="RB50"/>
      <c r="RC50"/>
      <c r="RD50"/>
      <c r="RE50"/>
      <c r="RF50"/>
      <c r="RG50"/>
      <c r="RH50"/>
      <c r="RI50"/>
      <c r="RJ50"/>
      <c r="RK50"/>
      <c r="RL50"/>
      <c r="RM50"/>
      <c r="RN50"/>
      <c r="RO50"/>
      <c r="RP50"/>
      <c r="RQ50"/>
      <c r="RR50"/>
      <c r="RS50"/>
      <c r="RT50"/>
      <c r="RU50"/>
      <c r="RV50"/>
      <c r="RW50"/>
      <c r="RX50"/>
      <c r="RY50"/>
      <c r="RZ50"/>
      <c r="SA50"/>
      <c r="SB50"/>
      <c r="SC50"/>
      <c r="SD50"/>
      <c r="SE50"/>
      <c r="SF50"/>
      <c r="SG50"/>
      <c r="SH50"/>
      <c r="SI50"/>
      <c r="SJ50"/>
      <c r="SK50"/>
      <c r="SL50"/>
      <c r="SM50"/>
      <c r="SN50"/>
      <c r="SO50"/>
      <c r="SP50"/>
      <c r="SQ50"/>
      <c r="SR50"/>
      <c r="SS50"/>
      <c r="ST50"/>
      <c r="SU50"/>
      <c r="SV50"/>
      <c r="SW50"/>
      <c r="SX50"/>
      <c r="SY50"/>
      <c r="SZ50"/>
      <c r="TA50"/>
      <c r="TB50"/>
      <c r="TC50"/>
      <c r="TD50"/>
      <c r="TE50"/>
      <c r="TF50"/>
      <c r="TG50"/>
      <c r="TH50"/>
      <c r="TI50"/>
      <c r="TJ50"/>
      <c r="TK50"/>
      <c r="TL50"/>
      <c r="TM50"/>
      <c r="TN50"/>
      <c r="TO50"/>
      <c r="TP50"/>
      <c r="TQ50"/>
      <c r="TR50"/>
      <c r="TS50"/>
      <c r="TT50"/>
      <c r="TU50"/>
      <c r="TV50"/>
      <c r="TW50"/>
      <c r="TX50"/>
      <c r="TY50"/>
      <c r="TZ50"/>
      <c r="UA50"/>
      <c r="UB50"/>
      <c r="UC50"/>
      <c r="UD50"/>
      <c r="UE50"/>
      <c r="UF50"/>
      <c r="UG50"/>
      <c r="UH50"/>
      <c r="UI50"/>
      <c r="UJ50"/>
      <c r="UK50"/>
      <c r="UL50"/>
      <c r="UM50"/>
      <c r="UN50"/>
      <c r="UO50"/>
      <c r="UP50"/>
      <c r="UQ50"/>
      <c r="UR50"/>
      <c r="US50"/>
      <c r="UT50"/>
      <c r="UU50"/>
      <c r="UV50"/>
      <c r="UW50"/>
      <c r="UX50"/>
      <c r="UY50"/>
      <c r="UZ50"/>
      <c r="VA50"/>
      <c r="VB50"/>
      <c r="VC50"/>
      <c r="VD50"/>
      <c r="VE50"/>
      <c r="VF50"/>
      <c r="VG50"/>
      <c r="VH50"/>
      <c r="VI50"/>
      <c r="VJ50"/>
      <c r="VK50"/>
      <c r="VL50"/>
      <c r="VM50"/>
      <c r="VN50"/>
      <c r="VO50"/>
      <c r="VP50"/>
      <c r="VQ50"/>
      <c r="VR50"/>
      <c r="VS50"/>
      <c r="VT50"/>
      <c r="VU50"/>
      <c r="VV50"/>
      <c r="VW50"/>
      <c r="VX50"/>
      <c r="VY50"/>
      <c r="VZ50"/>
      <c r="WA50"/>
      <c r="WB50"/>
      <c r="WC50"/>
      <c r="WD50"/>
      <c r="WE50"/>
      <c r="WF50"/>
      <c r="WG50"/>
      <c r="WH50"/>
      <c r="WI50"/>
      <c r="WJ50"/>
      <c r="WK50"/>
      <c r="WL50"/>
      <c r="WM50"/>
      <c r="WN50"/>
      <c r="WO50"/>
      <c r="WP50"/>
      <c r="WQ50"/>
      <c r="WR50"/>
      <c r="WS50"/>
      <c r="WT50"/>
      <c r="WU50"/>
      <c r="WV50"/>
      <c r="WW50"/>
      <c r="WX50"/>
      <c r="WY50"/>
      <c r="WZ50"/>
      <c r="XA50"/>
      <c r="XB50"/>
      <c r="XC50"/>
      <c r="XD50"/>
      <c r="XE50"/>
      <c r="XF50"/>
      <c r="XG50"/>
      <c r="XH50"/>
      <c r="XI50"/>
      <c r="XJ50"/>
      <c r="XK50"/>
      <c r="XL50"/>
      <c r="XM50"/>
      <c r="XN50"/>
      <c r="XO50"/>
      <c r="XP50"/>
      <c r="XQ50"/>
      <c r="XR50"/>
      <c r="XS50"/>
      <c r="XT50"/>
      <c r="XU50"/>
      <c r="XV50"/>
      <c r="XW50"/>
      <c r="XX50"/>
      <c r="XY50"/>
      <c r="XZ50"/>
      <c r="YA50"/>
      <c r="YB50"/>
      <c r="YC50"/>
      <c r="YD50"/>
      <c r="YE50"/>
      <c r="YF50"/>
      <c r="YG50"/>
      <c r="YH50"/>
      <c r="YI50"/>
      <c r="YJ50"/>
      <c r="YK50"/>
      <c r="YL50"/>
      <c r="YM50"/>
      <c r="YN50"/>
      <c r="YO50"/>
      <c r="YP50"/>
      <c r="YQ50"/>
      <c r="YR50"/>
      <c r="YS50"/>
      <c r="YT50"/>
      <c r="YU50"/>
      <c r="YV50"/>
      <c r="YW50"/>
      <c r="YX50"/>
      <c r="YY50"/>
      <c r="YZ50"/>
      <c r="ZA50"/>
      <c r="ZB50"/>
      <c r="ZC50"/>
      <c r="ZD50"/>
      <c r="ZE50"/>
      <c r="ZF50"/>
      <c r="ZG50"/>
      <c r="ZH50"/>
      <c r="ZI50"/>
      <c r="ZJ50"/>
      <c r="ZK50"/>
      <c r="ZL50"/>
      <c r="ZM50"/>
      <c r="ZN50"/>
      <c r="ZO50"/>
      <c r="ZP50"/>
      <c r="ZQ50"/>
      <c r="ZR50"/>
      <c r="ZS50"/>
      <c r="ZT50"/>
      <c r="ZU50"/>
      <c r="ZV50"/>
      <c r="ZW50"/>
      <c r="ZX50"/>
      <c r="ZY50"/>
      <c r="ZZ50"/>
      <c r="AAA50"/>
      <c r="AAB50"/>
      <c r="AAC50"/>
      <c r="AAD50"/>
      <c r="AAE50"/>
      <c r="AAF50"/>
      <c r="AAG50"/>
      <c r="AAH50"/>
      <c r="AAI50"/>
      <c r="AAJ50"/>
      <c r="AAK50"/>
      <c r="AAL50"/>
      <c r="AAM50"/>
      <c r="AAN50"/>
      <c r="AAO50"/>
      <c r="AAP50"/>
      <c r="AAQ50"/>
      <c r="AAR50"/>
      <c r="AAS50"/>
      <c r="AAT50"/>
      <c r="AAU50"/>
      <c r="AAV50"/>
      <c r="AAW50"/>
      <c r="AAX50"/>
      <c r="AAY50"/>
      <c r="AAZ50"/>
      <c r="ABA50"/>
      <c r="ABB50"/>
      <c r="ABC50"/>
      <c r="ABD50"/>
      <c r="ABE50"/>
      <c r="ABF50"/>
      <c r="ABG50"/>
      <c r="ABH50"/>
      <c r="ABI50"/>
      <c r="ABJ50"/>
      <c r="ABK50"/>
      <c r="ABL50"/>
      <c r="ABM50"/>
      <c r="ABN50"/>
      <c r="ABO50"/>
      <c r="ABP50"/>
      <c r="ABQ50"/>
      <c r="ABR50"/>
      <c r="ABS50"/>
      <c r="ABT50"/>
      <c r="ABU50"/>
      <c r="ABV50"/>
      <c r="ABW50"/>
      <c r="ABX50"/>
      <c r="ABY50"/>
      <c r="ABZ50"/>
      <c r="ACA50"/>
      <c r="ACB50"/>
      <c r="ACC50"/>
      <c r="ACD50"/>
      <c r="ACE50"/>
      <c r="ACF50"/>
      <c r="ACG50"/>
      <c r="ACH50"/>
      <c r="ACI50"/>
      <c r="ACJ50"/>
      <c r="ACK50"/>
      <c r="ACL50"/>
      <c r="ACM50"/>
      <c r="ACN50"/>
      <c r="ACO50"/>
      <c r="ACP50"/>
      <c r="ACQ50"/>
      <c r="ACR50"/>
      <c r="ACS50"/>
      <c r="ACT50"/>
      <c r="ACU50"/>
      <c r="ACV50"/>
      <c r="ACW50"/>
      <c r="ACX50"/>
      <c r="ACY50"/>
      <c r="ACZ50"/>
      <c r="ADA50"/>
      <c r="ADB50"/>
      <c r="ADC50"/>
      <c r="ADD50"/>
      <c r="ADE50"/>
      <c r="ADF50"/>
      <c r="ADG50"/>
      <c r="ADH50"/>
      <c r="ADI50"/>
      <c r="ADJ50"/>
      <c r="ADK50"/>
      <c r="ADL50"/>
      <c r="ADM50"/>
      <c r="ADN50"/>
      <c r="ADO50"/>
      <c r="ADP50"/>
      <c r="ADQ50"/>
      <c r="ADR50"/>
      <c r="ADS50"/>
      <c r="ADT50"/>
      <c r="ADU50"/>
      <c r="ADV50"/>
      <c r="ADW50"/>
      <c r="ADX50"/>
      <c r="ADY50"/>
      <c r="ADZ50"/>
      <c r="AEA50"/>
      <c r="AEB50"/>
      <c r="AEC50"/>
      <c r="AED50"/>
      <c r="AEE50"/>
      <c r="AEF50"/>
      <c r="AEG50"/>
      <c r="AEH50"/>
      <c r="AEI50"/>
      <c r="AEJ50"/>
      <c r="AEK50"/>
      <c r="AEL50"/>
      <c r="AEM50"/>
      <c r="AEN50"/>
      <c r="AEO50"/>
      <c r="AEP50"/>
      <c r="AEQ50"/>
      <c r="AER50"/>
      <c r="AES50"/>
      <c r="AET50"/>
      <c r="AEU50"/>
      <c r="AEV50"/>
      <c r="AEW50"/>
      <c r="AEX50"/>
      <c r="AEY50"/>
      <c r="AEZ50"/>
      <c r="AFA50"/>
      <c r="AFB50"/>
      <c r="AFC50"/>
      <c r="AFD50"/>
      <c r="AFE50"/>
      <c r="AFF50"/>
      <c r="AFG50"/>
      <c r="AFH50"/>
      <c r="AFI50"/>
      <c r="AFJ50"/>
      <c r="AFK50"/>
      <c r="AFL50"/>
      <c r="AFM50"/>
      <c r="AFN50"/>
      <c r="AFO50"/>
      <c r="AFP50"/>
      <c r="AFQ50"/>
      <c r="AFR50"/>
      <c r="AFS50"/>
      <c r="AFT50"/>
      <c r="AFU50"/>
      <c r="AFV50"/>
      <c r="AFW50"/>
      <c r="AFX50"/>
      <c r="AFY50"/>
      <c r="AFZ50"/>
      <c r="AGA50"/>
      <c r="AGB50"/>
      <c r="AGC50"/>
      <c r="AGD50"/>
      <c r="AGE50"/>
      <c r="AGF50"/>
      <c r="AGG50"/>
      <c r="AGH50"/>
      <c r="AGI50"/>
      <c r="AGJ50"/>
      <c r="AGK50"/>
      <c r="AGL50"/>
      <c r="AGM50"/>
      <c r="AGN50"/>
      <c r="AGO50"/>
      <c r="AGP50"/>
      <c r="AGQ50"/>
      <c r="AGR50"/>
      <c r="AGS50"/>
      <c r="AGT50"/>
      <c r="AGU50"/>
      <c r="AGV50"/>
      <c r="AGW50"/>
      <c r="AGX50"/>
      <c r="AGY50"/>
      <c r="AGZ50"/>
      <c r="AHA50"/>
      <c r="AHB50"/>
      <c r="AHC50"/>
      <c r="AHD50"/>
      <c r="AHE50"/>
      <c r="AHF50"/>
      <c r="AHG50"/>
      <c r="AHH50"/>
      <c r="AHI50"/>
      <c r="AHJ50"/>
      <c r="AHK50"/>
      <c r="AHL50"/>
      <c r="AHM50"/>
      <c r="AHN50"/>
      <c r="AHO50"/>
      <c r="AHP50"/>
      <c r="AHQ50"/>
      <c r="AHR50"/>
      <c r="AHS50"/>
      <c r="AHT50"/>
      <c r="AHU50"/>
      <c r="AHV50"/>
      <c r="AHW50"/>
      <c r="AHX50"/>
      <c r="AHY50"/>
      <c r="AHZ50"/>
      <c r="AIA50"/>
      <c r="AIB50"/>
      <c r="AIC50"/>
      <c r="AID50"/>
      <c r="AIE50"/>
      <c r="AIF50"/>
      <c r="AIG50"/>
      <c r="AIH50"/>
      <c r="AII50"/>
      <c r="AIJ50"/>
      <c r="AIK50"/>
      <c r="AIL50"/>
      <c r="AIM50"/>
      <c r="AIN50"/>
      <c r="AIO50"/>
      <c r="AIP50"/>
      <c r="AIQ50"/>
      <c r="AIR50"/>
      <c r="AIS50"/>
      <c r="AIT50"/>
      <c r="AIU50"/>
      <c r="AIV50"/>
      <c r="AIW50"/>
      <c r="AIX50"/>
      <c r="AIY50"/>
      <c r="AIZ50"/>
      <c r="AJA50"/>
      <c r="AJB50"/>
      <c r="AJC50"/>
      <c r="AJD50"/>
      <c r="AJE50"/>
      <c r="AJF50"/>
      <c r="AJG50"/>
      <c r="AJH50"/>
      <c r="AJI50"/>
      <c r="AJJ50"/>
      <c r="AJK50"/>
      <c r="AJL50"/>
      <c r="AJM50"/>
      <c r="AJN50"/>
      <c r="AJO50"/>
      <c r="AJP50"/>
      <c r="AJQ50"/>
      <c r="AJR50"/>
      <c r="AJS50"/>
      <c r="AJT50"/>
      <c r="AJU50"/>
      <c r="AJV50"/>
      <c r="AJW50"/>
      <c r="AJX50"/>
      <c r="AJY50"/>
      <c r="AJZ50"/>
      <c r="AKA50"/>
      <c r="AKB50"/>
      <c r="AKC50"/>
      <c r="AKD50"/>
      <c r="AKE50"/>
      <c r="AKF50"/>
      <c r="AKG50"/>
      <c r="AKH50"/>
      <c r="AKI50"/>
      <c r="AKJ50"/>
      <c r="AKK50"/>
      <c r="AKL50"/>
      <c r="AKM50"/>
      <c r="AKN50"/>
      <c r="AKO50"/>
      <c r="AKP50"/>
      <c r="AKQ50"/>
      <c r="AKR50"/>
      <c r="AKS50"/>
      <c r="AKT50"/>
      <c r="AKU50"/>
      <c r="AKV50"/>
      <c r="AKW50"/>
      <c r="AKX50"/>
      <c r="AKY50"/>
      <c r="AKZ50"/>
      <c r="ALA50"/>
      <c r="ALB50"/>
      <c r="ALC50"/>
      <c r="ALD50"/>
      <c r="ALE50"/>
      <c r="ALF50"/>
      <c r="ALG50"/>
      <c r="ALH50"/>
      <c r="ALI50"/>
      <c r="ALJ50"/>
      <c r="ALK50"/>
      <c r="ALL50"/>
      <c r="ALM50"/>
      <c r="ALN50"/>
      <c r="ALO50"/>
      <c r="ALP50"/>
      <c r="ALQ50"/>
      <c r="ALR50"/>
      <c r="ALS50"/>
      <c r="ALT50"/>
      <c r="ALU50"/>
      <c r="ALV50"/>
      <c r="ALW50"/>
      <c r="ALX50"/>
      <c r="ALY50"/>
      <c r="ALZ50"/>
      <c r="AMA50"/>
      <c r="AMB50"/>
      <c r="AMC50"/>
      <c r="AMD50"/>
      <c r="AME50"/>
      <c r="AMF50"/>
      <c r="AMG50"/>
      <c r="AMH50"/>
      <c r="AMI50"/>
      <c r="AMJ50"/>
    </row>
    <row r="51" spans="1:1024" ht="14.25" customHeight="1">
      <c r="A51" s="173"/>
      <c r="B51" s="353" t="s">
        <v>133</v>
      </c>
      <c r="C51" s="353"/>
      <c r="D51" s="353"/>
      <c r="E51" s="353"/>
      <c r="F51" s="353"/>
      <c r="G51" s="353"/>
      <c r="H51" s="353"/>
      <c r="I51" s="353"/>
      <c r="J51" s="353"/>
      <c r="K51" s="353"/>
      <c r="L51" s="353"/>
      <c r="M51" s="353"/>
      <c r="N51" s="353"/>
      <c r="O51" s="353"/>
      <c r="P51" s="353"/>
      <c r="Q51" s="353"/>
      <c r="R51" s="353"/>
      <c r="S51" s="353"/>
      <c r="T51" s="353"/>
      <c r="U51" s="353"/>
      <c r="V51" s="353"/>
      <c r="W51" s="353"/>
      <c r="X51" s="353"/>
      <c r="Y51" s="353"/>
      <c r="Z51" s="354" t="s">
        <v>134</v>
      </c>
      <c r="AA51" s="354"/>
      <c r="AB51" s="354"/>
      <c r="AC51" s="354"/>
      <c r="AD51" s="354"/>
      <c r="AE51" s="354"/>
      <c r="AF51" s="354"/>
      <c r="AG51" s="354"/>
      <c r="AH51" s="354"/>
      <c r="AI51" s="176"/>
      <c r="AJ51" s="175"/>
      <c r="AK51" s="9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c r="IW51"/>
      <c r="IX51"/>
      <c r="IY51"/>
      <c r="IZ51"/>
      <c r="JA51"/>
      <c r="JB51"/>
      <c r="JC51"/>
      <c r="JD51"/>
      <c r="JE51"/>
      <c r="JF51"/>
      <c r="JG51"/>
      <c r="JH51"/>
      <c r="JI51"/>
      <c r="JJ51"/>
      <c r="JK51"/>
      <c r="JL51"/>
      <c r="JM51"/>
      <c r="JN51"/>
      <c r="JO51"/>
      <c r="JP51"/>
      <c r="JQ51"/>
      <c r="JR51"/>
      <c r="JS51"/>
      <c r="JT51"/>
      <c r="JU51"/>
      <c r="JV51"/>
      <c r="JW51"/>
      <c r="JX51"/>
      <c r="JY51"/>
      <c r="JZ51"/>
      <c r="KA51"/>
      <c r="KB51"/>
      <c r="KC51"/>
      <c r="KD51"/>
      <c r="KE51"/>
      <c r="KF51"/>
      <c r="KG51"/>
      <c r="KH51"/>
      <c r="KI51"/>
      <c r="KJ51"/>
      <c r="KK51"/>
      <c r="KL51"/>
      <c r="KM51"/>
      <c r="KN51"/>
      <c r="KO51"/>
      <c r="KP51"/>
      <c r="KQ51"/>
      <c r="KR51"/>
      <c r="KS51"/>
      <c r="KT51"/>
      <c r="KU51"/>
      <c r="KV51"/>
      <c r="KW51"/>
      <c r="KX51"/>
      <c r="KY51"/>
      <c r="KZ51"/>
      <c r="LA51"/>
      <c r="LB51"/>
      <c r="LC51"/>
      <c r="LD51"/>
      <c r="LE51"/>
      <c r="LF51"/>
      <c r="LG51"/>
      <c r="LH51"/>
      <c r="LI51"/>
      <c r="LJ51"/>
      <c r="LK51"/>
      <c r="LL51"/>
      <c r="LM51"/>
      <c r="LN51"/>
      <c r="LO51"/>
      <c r="LP51"/>
      <c r="LQ51"/>
      <c r="LR51"/>
      <c r="LS51"/>
      <c r="LT51"/>
      <c r="LU51"/>
      <c r="LV51"/>
      <c r="LW51"/>
      <c r="LX51"/>
      <c r="LY51"/>
      <c r="LZ51"/>
      <c r="MA51"/>
      <c r="MB51"/>
      <c r="MC51"/>
      <c r="MD51"/>
      <c r="ME51"/>
      <c r="MF51"/>
      <c r="MG51"/>
      <c r="MH51"/>
      <c r="MI51"/>
      <c r="MJ51"/>
      <c r="MK51"/>
      <c r="ML51"/>
      <c r="MM51"/>
      <c r="MN51"/>
      <c r="MO51"/>
      <c r="MP51"/>
      <c r="MQ51"/>
      <c r="MR51"/>
      <c r="MS51"/>
      <c r="MT51"/>
      <c r="MU51"/>
      <c r="MV51"/>
      <c r="MW51"/>
      <c r="MX51"/>
      <c r="MY51"/>
      <c r="MZ51"/>
      <c r="NA51"/>
      <c r="NB51"/>
      <c r="NC51"/>
      <c r="ND51"/>
      <c r="NE51"/>
      <c r="NF51"/>
      <c r="NG51"/>
      <c r="NH51"/>
      <c r="NI51"/>
      <c r="NJ51"/>
      <c r="NK51"/>
      <c r="NL51"/>
      <c r="NM51"/>
      <c r="NN51"/>
      <c r="NO51"/>
      <c r="NP51"/>
      <c r="NQ51"/>
      <c r="NR51"/>
      <c r="NS51"/>
      <c r="NT51"/>
      <c r="NU51"/>
      <c r="NV51"/>
      <c r="NW51"/>
      <c r="NX51"/>
      <c r="NY51"/>
      <c r="NZ51"/>
      <c r="OA51"/>
      <c r="OB51"/>
      <c r="OC51"/>
      <c r="OD51"/>
      <c r="OE51"/>
      <c r="OF51"/>
      <c r="OG51"/>
      <c r="OH51"/>
      <c r="OI51"/>
      <c r="OJ51"/>
      <c r="OK51"/>
      <c r="OL51"/>
      <c r="OM51"/>
      <c r="ON51"/>
      <c r="OO51"/>
      <c r="OP51"/>
      <c r="OQ51"/>
      <c r="OR51"/>
      <c r="OS51"/>
      <c r="OT51"/>
      <c r="OU51"/>
      <c r="OV51"/>
      <c r="OW51"/>
      <c r="OX51"/>
      <c r="OY51"/>
      <c r="OZ51"/>
      <c r="PA51"/>
      <c r="PB51"/>
      <c r="PC51"/>
      <c r="PD51"/>
      <c r="PE51"/>
      <c r="PF51"/>
      <c r="PG51"/>
      <c r="PH51"/>
      <c r="PI51"/>
      <c r="PJ51"/>
      <c r="PK51"/>
      <c r="PL51"/>
      <c r="PM51"/>
      <c r="PN51"/>
      <c r="PO51"/>
      <c r="PP51"/>
      <c r="PQ51"/>
      <c r="PR51"/>
      <c r="PS51"/>
      <c r="PT51"/>
      <c r="PU51"/>
      <c r="PV51"/>
      <c r="PW51"/>
      <c r="PX51"/>
      <c r="PY51"/>
      <c r="PZ51"/>
      <c r="QA51"/>
      <c r="QB51"/>
      <c r="QC51"/>
      <c r="QD51"/>
      <c r="QE51"/>
      <c r="QF51"/>
      <c r="QG51"/>
      <c r="QH51"/>
      <c r="QI51"/>
      <c r="QJ51"/>
      <c r="QK51"/>
      <c r="QL51"/>
      <c r="QM51"/>
      <c r="QN51"/>
      <c r="QO51"/>
      <c r="QP51"/>
      <c r="QQ51"/>
      <c r="QR51"/>
      <c r="QS51"/>
      <c r="QT51"/>
      <c r="QU51"/>
      <c r="QV51"/>
      <c r="QW51"/>
      <c r="QX51"/>
      <c r="QY51"/>
      <c r="QZ51"/>
      <c r="RA51"/>
      <c r="RB51"/>
      <c r="RC51"/>
      <c r="RD51"/>
      <c r="RE51"/>
      <c r="RF51"/>
      <c r="RG51"/>
      <c r="RH51"/>
      <c r="RI51"/>
      <c r="RJ51"/>
      <c r="RK51"/>
      <c r="RL51"/>
      <c r="RM51"/>
      <c r="RN51"/>
      <c r="RO51"/>
      <c r="RP51"/>
      <c r="RQ51"/>
      <c r="RR51"/>
      <c r="RS51"/>
      <c r="RT51"/>
      <c r="RU51"/>
      <c r="RV51"/>
      <c r="RW51"/>
      <c r="RX51"/>
      <c r="RY51"/>
      <c r="RZ51"/>
      <c r="SA51"/>
      <c r="SB51"/>
      <c r="SC51"/>
      <c r="SD51"/>
      <c r="SE51"/>
      <c r="SF51"/>
      <c r="SG51"/>
      <c r="SH51"/>
      <c r="SI51"/>
      <c r="SJ51"/>
      <c r="SK51"/>
      <c r="SL51"/>
      <c r="SM51"/>
      <c r="SN51"/>
      <c r="SO51"/>
      <c r="SP51"/>
      <c r="SQ51"/>
      <c r="SR51"/>
      <c r="SS51"/>
      <c r="ST51"/>
      <c r="SU51"/>
      <c r="SV51"/>
      <c r="SW51"/>
      <c r="SX51"/>
      <c r="SY51"/>
      <c r="SZ51"/>
      <c r="TA51"/>
      <c r="TB51"/>
      <c r="TC51"/>
      <c r="TD51"/>
      <c r="TE51"/>
      <c r="TF51"/>
      <c r="TG51"/>
      <c r="TH51"/>
      <c r="TI51"/>
      <c r="TJ51"/>
      <c r="TK51"/>
      <c r="TL51"/>
      <c r="TM51"/>
      <c r="TN51"/>
      <c r="TO51"/>
      <c r="TP51"/>
      <c r="TQ51"/>
      <c r="TR51"/>
      <c r="TS51"/>
      <c r="TT51"/>
      <c r="TU51"/>
      <c r="TV51"/>
      <c r="TW51"/>
      <c r="TX51"/>
      <c r="TY51"/>
      <c r="TZ51"/>
      <c r="UA51"/>
      <c r="UB51"/>
      <c r="UC51"/>
      <c r="UD51"/>
      <c r="UE51"/>
      <c r="UF51"/>
      <c r="UG51"/>
      <c r="UH51"/>
      <c r="UI51"/>
      <c r="UJ51"/>
      <c r="UK51"/>
      <c r="UL51"/>
      <c r="UM51"/>
      <c r="UN51"/>
      <c r="UO51"/>
      <c r="UP51"/>
      <c r="UQ51"/>
      <c r="UR51"/>
      <c r="US51"/>
      <c r="UT51"/>
      <c r="UU51"/>
      <c r="UV51"/>
      <c r="UW51"/>
      <c r="UX51"/>
      <c r="UY51"/>
      <c r="UZ51"/>
      <c r="VA51"/>
      <c r="VB51"/>
      <c r="VC51"/>
      <c r="VD51"/>
      <c r="VE51"/>
      <c r="VF51"/>
      <c r="VG51"/>
      <c r="VH51"/>
      <c r="VI51"/>
      <c r="VJ51"/>
      <c r="VK51"/>
      <c r="VL51"/>
      <c r="VM51"/>
      <c r="VN51"/>
      <c r="VO51"/>
      <c r="VP51"/>
      <c r="VQ51"/>
      <c r="VR51"/>
      <c r="VS51"/>
      <c r="VT51"/>
      <c r="VU51"/>
      <c r="VV51"/>
      <c r="VW51"/>
      <c r="VX51"/>
      <c r="VY51"/>
      <c r="VZ51"/>
      <c r="WA51"/>
      <c r="WB51"/>
      <c r="WC51"/>
      <c r="WD51"/>
      <c r="WE51"/>
      <c r="WF51"/>
      <c r="WG51"/>
      <c r="WH51"/>
      <c r="WI51"/>
      <c r="WJ51"/>
      <c r="WK51"/>
      <c r="WL51"/>
      <c r="WM51"/>
      <c r="WN51"/>
      <c r="WO51"/>
      <c r="WP51"/>
      <c r="WQ51"/>
      <c r="WR51"/>
      <c r="WS51"/>
      <c r="WT51"/>
      <c r="WU51"/>
      <c r="WV51"/>
      <c r="WW51"/>
      <c r="WX51"/>
      <c r="WY51"/>
      <c r="WZ51"/>
      <c r="XA51"/>
      <c r="XB51"/>
      <c r="XC51"/>
      <c r="XD51"/>
      <c r="XE51"/>
      <c r="XF51"/>
      <c r="XG51"/>
      <c r="XH51"/>
      <c r="XI51"/>
      <c r="XJ51"/>
      <c r="XK51"/>
      <c r="XL51"/>
      <c r="XM51"/>
      <c r="XN51"/>
      <c r="XO51"/>
      <c r="XP51"/>
      <c r="XQ51"/>
      <c r="XR51"/>
      <c r="XS51"/>
      <c r="XT51"/>
      <c r="XU51"/>
      <c r="XV51"/>
      <c r="XW51"/>
      <c r="XX51"/>
      <c r="XY51"/>
      <c r="XZ51"/>
      <c r="YA51"/>
      <c r="YB51"/>
      <c r="YC51"/>
      <c r="YD51"/>
      <c r="YE51"/>
      <c r="YF51"/>
      <c r="YG51"/>
      <c r="YH51"/>
      <c r="YI51"/>
      <c r="YJ51"/>
      <c r="YK51"/>
      <c r="YL51"/>
      <c r="YM51"/>
      <c r="YN51"/>
      <c r="YO51"/>
      <c r="YP51"/>
      <c r="YQ51"/>
      <c r="YR51"/>
      <c r="YS51"/>
      <c r="YT51"/>
      <c r="YU51"/>
      <c r="YV51"/>
      <c r="YW51"/>
      <c r="YX51"/>
      <c r="YY51"/>
      <c r="YZ51"/>
      <c r="ZA51"/>
      <c r="ZB51"/>
      <c r="ZC51"/>
      <c r="ZD51"/>
      <c r="ZE51"/>
      <c r="ZF51"/>
      <c r="ZG51"/>
      <c r="ZH51"/>
      <c r="ZI51"/>
      <c r="ZJ51"/>
      <c r="ZK51"/>
      <c r="ZL51"/>
      <c r="ZM51"/>
      <c r="ZN51"/>
      <c r="ZO51"/>
      <c r="ZP51"/>
      <c r="ZQ51"/>
      <c r="ZR51"/>
      <c r="ZS51"/>
      <c r="ZT51"/>
      <c r="ZU51"/>
      <c r="ZV51"/>
      <c r="ZW51"/>
      <c r="ZX51"/>
      <c r="ZY51"/>
      <c r="ZZ51"/>
      <c r="AAA51"/>
      <c r="AAB51"/>
      <c r="AAC51"/>
      <c r="AAD51"/>
      <c r="AAE51"/>
      <c r="AAF51"/>
      <c r="AAG51"/>
      <c r="AAH51"/>
      <c r="AAI51"/>
      <c r="AAJ51"/>
      <c r="AAK51"/>
      <c r="AAL51"/>
      <c r="AAM51"/>
      <c r="AAN51"/>
      <c r="AAO51"/>
      <c r="AAP51"/>
      <c r="AAQ51"/>
      <c r="AAR51"/>
      <c r="AAS51"/>
      <c r="AAT51"/>
      <c r="AAU51"/>
      <c r="AAV51"/>
      <c r="AAW51"/>
      <c r="AAX51"/>
      <c r="AAY51"/>
      <c r="AAZ51"/>
      <c r="ABA51"/>
      <c r="ABB51"/>
      <c r="ABC51"/>
      <c r="ABD51"/>
      <c r="ABE51"/>
      <c r="ABF51"/>
      <c r="ABG51"/>
      <c r="ABH51"/>
      <c r="ABI51"/>
      <c r="ABJ51"/>
      <c r="ABK51"/>
      <c r="ABL51"/>
      <c r="ABM51"/>
      <c r="ABN51"/>
      <c r="ABO51"/>
      <c r="ABP51"/>
      <c r="ABQ51"/>
      <c r="ABR51"/>
      <c r="ABS51"/>
      <c r="ABT51"/>
      <c r="ABU51"/>
      <c r="ABV51"/>
      <c r="ABW51"/>
      <c r="ABX51"/>
      <c r="ABY51"/>
      <c r="ABZ51"/>
      <c r="ACA51"/>
      <c r="ACB51"/>
      <c r="ACC51"/>
      <c r="ACD51"/>
      <c r="ACE51"/>
      <c r="ACF51"/>
      <c r="ACG51"/>
      <c r="ACH51"/>
      <c r="ACI51"/>
      <c r="ACJ51"/>
      <c r="ACK51"/>
      <c r="ACL51"/>
      <c r="ACM51"/>
      <c r="ACN51"/>
      <c r="ACO51"/>
      <c r="ACP51"/>
      <c r="ACQ51"/>
      <c r="ACR51"/>
      <c r="ACS51"/>
      <c r="ACT51"/>
      <c r="ACU51"/>
      <c r="ACV51"/>
      <c r="ACW51"/>
      <c r="ACX51"/>
      <c r="ACY51"/>
      <c r="ACZ51"/>
      <c r="ADA51"/>
      <c r="ADB51"/>
      <c r="ADC51"/>
      <c r="ADD51"/>
      <c r="ADE51"/>
      <c r="ADF51"/>
      <c r="ADG51"/>
      <c r="ADH51"/>
      <c r="ADI51"/>
      <c r="ADJ51"/>
      <c r="ADK51"/>
      <c r="ADL51"/>
      <c r="ADM51"/>
      <c r="ADN51"/>
      <c r="ADO51"/>
      <c r="ADP51"/>
      <c r="ADQ51"/>
      <c r="ADR51"/>
      <c r="ADS51"/>
      <c r="ADT51"/>
      <c r="ADU51"/>
      <c r="ADV51"/>
      <c r="ADW51"/>
      <c r="ADX51"/>
      <c r="ADY51"/>
      <c r="ADZ51"/>
      <c r="AEA51"/>
      <c r="AEB51"/>
      <c r="AEC51"/>
      <c r="AED51"/>
      <c r="AEE51"/>
      <c r="AEF51"/>
      <c r="AEG51"/>
      <c r="AEH51"/>
      <c r="AEI51"/>
      <c r="AEJ51"/>
      <c r="AEK51"/>
      <c r="AEL51"/>
      <c r="AEM51"/>
      <c r="AEN51"/>
      <c r="AEO51"/>
      <c r="AEP51"/>
      <c r="AEQ51"/>
      <c r="AER51"/>
      <c r="AES51"/>
      <c r="AET51"/>
      <c r="AEU51"/>
      <c r="AEV51"/>
      <c r="AEW51"/>
      <c r="AEX51"/>
      <c r="AEY51"/>
      <c r="AEZ51"/>
      <c r="AFA51"/>
      <c r="AFB51"/>
      <c r="AFC51"/>
      <c r="AFD51"/>
      <c r="AFE51"/>
      <c r="AFF51"/>
      <c r="AFG51"/>
      <c r="AFH51"/>
      <c r="AFI51"/>
      <c r="AFJ51"/>
      <c r="AFK51"/>
      <c r="AFL51"/>
      <c r="AFM51"/>
      <c r="AFN51"/>
      <c r="AFO51"/>
      <c r="AFP51"/>
      <c r="AFQ51"/>
      <c r="AFR51"/>
      <c r="AFS51"/>
      <c r="AFT51"/>
      <c r="AFU51"/>
      <c r="AFV51"/>
      <c r="AFW51"/>
      <c r="AFX51"/>
      <c r="AFY51"/>
      <c r="AFZ51"/>
      <c r="AGA51"/>
      <c r="AGB51"/>
      <c r="AGC51"/>
      <c r="AGD51"/>
      <c r="AGE51"/>
      <c r="AGF51"/>
      <c r="AGG51"/>
      <c r="AGH51"/>
      <c r="AGI51"/>
      <c r="AGJ51"/>
      <c r="AGK51"/>
      <c r="AGL51"/>
      <c r="AGM51"/>
      <c r="AGN51"/>
      <c r="AGO51"/>
      <c r="AGP51"/>
      <c r="AGQ51"/>
      <c r="AGR51"/>
      <c r="AGS51"/>
      <c r="AGT51"/>
      <c r="AGU51"/>
      <c r="AGV51"/>
      <c r="AGW51"/>
      <c r="AGX51"/>
      <c r="AGY51"/>
      <c r="AGZ51"/>
      <c r="AHA51"/>
      <c r="AHB51"/>
      <c r="AHC51"/>
      <c r="AHD51"/>
      <c r="AHE51"/>
      <c r="AHF51"/>
      <c r="AHG51"/>
      <c r="AHH51"/>
      <c r="AHI51"/>
      <c r="AHJ51"/>
      <c r="AHK51"/>
      <c r="AHL51"/>
      <c r="AHM51"/>
      <c r="AHN51"/>
      <c r="AHO51"/>
      <c r="AHP51"/>
      <c r="AHQ51"/>
      <c r="AHR51"/>
      <c r="AHS51"/>
      <c r="AHT51"/>
      <c r="AHU51"/>
      <c r="AHV51"/>
      <c r="AHW51"/>
      <c r="AHX51"/>
      <c r="AHY51"/>
      <c r="AHZ51"/>
      <c r="AIA51"/>
      <c r="AIB51"/>
      <c r="AIC51"/>
      <c r="AID51"/>
      <c r="AIE51"/>
      <c r="AIF51"/>
      <c r="AIG51"/>
      <c r="AIH51"/>
      <c r="AII51"/>
      <c r="AIJ51"/>
      <c r="AIK51"/>
      <c r="AIL51"/>
      <c r="AIM51"/>
      <c r="AIN51"/>
      <c r="AIO51"/>
      <c r="AIP51"/>
      <c r="AIQ51"/>
      <c r="AIR51"/>
      <c r="AIS51"/>
      <c r="AIT51"/>
      <c r="AIU51"/>
      <c r="AIV51"/>
      <c r="AIW51"/>
      <c r="AIX51"/>
      <c r="AIY51"/>
      <c r="AIZ51"/>
      <c r="AJA51"/>
      <c r="AJB51"/>
      <c r="AJC51"/>
      <c r="AJD51"/>
      <c r="AJE51"/>
      <c r="AJF51"/>
      <c r="AJG51"/>
      <c r="AJH51"/>
      <c r="AJI51"/>
      <c r="AJJ51"/>
      <c r="AJK51"/>
      <c r="AJL51"/>
      <c r="AJM51"/>
      <c r="AJN51"/>
      <c r="AJO51"/>
      <c r="AJP51"/>
      <c r="AJQ51"/>
      <c r="AJR51"/>
      <c r="AJS51"/>
      <c r="AJT51"/>
      <c r="AJU51"/>
      <c r="AJV51"/>
      <c r="AJW51"/>
      <c r="AJX51"/>
      <c r="AJY51"/>
      <c r="AJZ51"/>
      <c r="AKA51"/>
      <c r="AKB51"/>
      <c r="AKC51"/>
      <c r="AKD51"/>
      <c r="AKE51"/>
      <c r="AKF51"/>
      <c r="AKG51"/>
      <c r="AKH51"/>
      <c r="AKI51"/>
      <c r="AKJ51"/>
      <c r="AKK51"/>
      <c r="AKL51"/>
      <c r="AKM51"/>
      <c r="AKN51"/>
      <c r="AKO51"/>
      <c r="AKP51"/>
      <c r="AKQ51"/>
      <c r="AKR51"/>
      <c r="AKS51"/>
      <c r="AKT51"/>
      <c r="AKU51"/>
      <c r="AKV51"/>
      <c r="AKW51"/>
      <c r="AKX51"/>
      <c r="AKY51"/>
      <c r="AKZ51"/>
      <c r="ALA51"/>
      <c r="ALB51"/>
      <c r="ALC51"/>
      <c r="ALD51"/>
      <c r="ALE51"/>
      <c r="ALF51"/>
      <c r="ALG51"/>
      <c r="ALH51"/>
      <c r="ALI51"/>
      <c r="ALJ51"/>
      <c r="ALK51"/>
      <c r="ALL51"/>
      <c r="ALM51"/>
      <c r="ALN51"/>
      <c r="ALO51"/>
      <c r="ALP51"/>
      <c r="ALQ51"/>
      <c r="ALR51"/>
      <c r="ALS51"/>
      <c r="ALT51"/>
      <c r="ALU51"/>
      <c r="ALV51"/>
      <c r="ALW51"/>
      <c r="ALX51"/>
      <c r="ALY51"/>
      <c r="ALZ51"/>
      <c r="AMA51"/>
      <c r="AMB51"/>
      <c r="AMC51"/>
      <c r="AMD51"/>
      <c r="AME51"/>
      <c r="AMF51"/>
      <c r="AMG51"/>
      <c r="AMH51"/>
      <c r="AMI51"/>
      <c r="AMJ51"/>
    </row>
    <row r="52" spans="1:1024" ht="17.25" customHeight="1">
      <c r="A52" s="173"/>
      <c r="B52" s="177"/>
      <c r="C52" s="386" t="s">
        <v>135</v>
      </c>
      <c r="D52" s="386"/>
      <c r="E52" s="386"/>
      <c r="F52" s="386"/>
      <c r="G52" s="386"/>
      <c r="H52" s="386"/>
      <c r="I52" s="386"/>
      <c r="J52" s="386"/>
      <c r="K52" s="386"/>
      <c r="L52" s="386"/>
      <c r="M52" s="386"/>
      <c r="N52" s="386"/>
      <c r="O52" s="386"/>
      <c r="P52" s="386"/>
      <c r="Q52" s="386"/>
      <c r="R52" s="386"/>
      <c r="S52" s="386"/>
      <c r="T52" s="386"/>
      <c r="U52" s="386"/>
      <c r="V52" s="386"/>
      <c r="W52" s="386"/>
      <c r="X52" s="386"/>
      <c r="Y52" s="386"/>
      <c r="Z52" s="387" t="s">
        <v>136</v>
      </c>
      <c r="AA52" s="387"/>
      <c r="AB52" s="387"/>
      <c r="AC52" s="387"/>
      <c r="AD52" s="387"/>
      <c r="AE52" s="387"/>
      <c r="AF52" s="387"/>
      <c r="AG52" s="387"/>
      <c r="AH52" s="387"/>
      <c r="AI52" s="176"/>
      <c r="AJ52" s="175"/>
      <c r="AK52" s="91"/>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c r="IW52"/>
      <c r="IX52"/>
      <c r="IY52"/>
      <c r="IZ52"/>
      <c r="JA52"/>
      <c r="JB52"/>
      <c r="JC52"/>
      <c r="JD52"/>
      <c r="JE52"/>
      <c r="JF52"/>
      <c r="JG52"/>
      <c r="JH52"/>
      <c r="JI52"/>
      <c r="JJ52"/>
      <c r="JK52"/>
      <c r="JL52"/>
      <c r="JM52"/>
      <c r="JN52"/>
      <c r="JO52"/>
      <c r="JP52"/>
      <c r="JQ52"/>
      <c r="JR52"/>
      <c r="JS52"/>
      <c r="JT52"/>
      <c r="JU52"/>
      <c r="JV52"/>
      <c r="JW52"/>
      <c r="JX52"/>
      <c r="JY52"/>
      <c r="JZ52"/>
      <c r="KA52"/>
      <c r="KB52"/>
      <c r="KC52"/>
      <c r="KD52"/>
      <c r="KE52"/>
      <c r="KF52"/>
      <c r="KG52"/>
      <c r="KH52"/>
      <c r="KI52"/>
      <c r="KJ52"/>
      <c r="KK52"/>
      <c r="KL52"/>
      <c r="KM52"/>
      <c r="KN52"/>
      <c r="KO52"/>
      <c r="KP52"/>
      <c r="KQ52"/>
      <c r="KR52"/>
      <c r="KS52"/>
      <c r="KT52"/>
      <c r="KU52"/>
      <c r="KV52"/>
      <c r="KW52"/>
      <c r="KX52"/>
      <c r="KY52"/>
      <c r="KZ52"/>
      <c r="LA52"/>
      <c r="LB52"/>
      <c r="LC52"/>
      <c r="LD52"/>
      <c r="LE52"/>
      <c r="LF52"/>
      <c r="LG52"/>
      <c r="LH52"/>
      <c r="LI52"/>
      <c r="LJ52"/>
      <c r="LK52"/>
      <c r="LL52"/>
      <c r="LM52"/>
      <c r="LN52"/>
      <c r="LO52"/>
      <c r="LP52"/>
      <c r="LQ52"/>
      <c r="LR52"/>
      <c r="LS52"/>
      <c r="LT52"/>
      <c r="LU52"/>
      <c r="LV52"/>
      <c r="LW52"/>
      <c r="LX52"/>
      <c r="LY52"/>
      <c r="LZ52"/>
      <c r="MA52"/>
      <c r="MB52"/>
      <c r="MC52"/>
      <c r="MD52"/>
      <c r="ME52"/>
      <c r="MF52"/>
      <c r="MG52"/>
      <c r="MH52"/>
      <c r="MI52"/>
      <c r="MJ52"/>
      <c r="MK52"/>
      <c r="ML52"/>
      <c r="MM52"/>
      <c r="MN52"/>
      <c r="MO52"/>
      <c r="MP52"/>
      <c r="MQ52"/>
      <c r="MR52"/>
      <c r="MS52"/>
      <c r="MT52"/>
      <c r="MU52"/>
      <c r="MV52"/>
      <c r="MW52"/>
      <c r="MX52"/>
      <c r="MY52"/>
      <c r="MZ52"/>
      <c r="NA52"/>
      <c r="NB52"/>
      <c r="NC52"/>
      <c r="ND52"/>
      <c r="NE52"/>
      <c r="NF52"/>
      <c r="NG52"/>
      <c r="NH52"/>
      <c r="NI52"/>
      <c r="NJ52"/>
      <c r="NK52"/>
      <c r="NL52"/>
      <c r="NM52"/>
      <c r="NN52"/>
      <c r="NO52"/>
      <c r="NP52"/>
      <c r="NQ52"/>
      <c r="NR52"/>
      <c r="NS52"/>
      <c r="NT52"/>
      <c r="NU52"/>
      <c r="NV52"/>
      <c r="NW52"/>
      <c r="NX52"/>
      <c r="NY52"/>
      <c r="NZ52"/>
      <c r="OA52"/>
      <c r="OB52"/>
      <c r="OC52"/>
      <c r="OD52"/>
      <c r="OE52"/>
      <c r="OF52"/>
      <c r="OG52"/>
      <c r="OH52"/>
      <c r="OI52"/>
      <c r="OJ52"/>
      <c r="OK52"/>
      <c r="OL52"/>
      <c r="OM52"/>
      <c r="ON52"/>
      <c r="OO52"/>
      <c r="OP52"/>
      <c r="OQ52"/>
      <c r="OR52"/>
      <c r="OS52"/>
      <c r="OT52"/>
      <c r="OU52"/>
      <c r="OV52"/>
      <c r="OW52"/>
      <c r="OX52"/>
      <c r="OY52"/>
      <c r="OZ52"/>
      <c r="PA52"/>
      <c r="PB52"/>
      <c r="PC52"/>
      <c r="PD52"/>
      <c r="PE52"/>
      <c r="PF52"/>
      <c r="PG52"/>
      <c r="PH52"/>
      <c r="PI52"/>
      <c r="PJ52"/>
      <c r="PK52"/>
      <c r="PL52"/>
      <c r="PM52"/>
      <c r="PN52"/>
      <c r="PO52"/>
      <c r="PP52"/>
      <c r="PQ52"/>
      <c r="PR52"/>
      <c r="PS52"/>
      <c r="PT52"/>
      <c r="PU52"/>
      <c r="PV52"/>
      <c r="PW52"/>
      <c r="PX52"/>
      <c r="PY52"/>
      <c r="PZ52"/>
      <c r="QA52"/>
      <c r="QB52"/>
      <c r="QC52"/>
      <c r="QD52"/>
      <c r="QE52"/>
      <c r="QF52"/>
      <c r="QG52"/>
      <c r="QH52"/>
      <c r="QI52"/>
      <c r="QJ52"/>
      <c r="QK52"/>
      <c r="QL52"/>
      <c r="QM52"/>
      <c r="QN52"/>
      <c r="QO52"/>
      <c r="QP52"/>
      <c r="QQ52"/>
      <c r="QR52"/>
      <c r="QS52"/>
      <c r="QT52"/>
      <c r="QU52"/>
      <c r="QV52"/>
      <c r="QW52"/>
      <c r="QX52"/>
      <c r="QY52"/>
      <c r="QZ52"/>
      <c r="RA52"/>
      <c r="RB52"/>
      <c r="RC52"/>
      <c r="RD52"/>
      <c r="RE52"/>
      <c r="RF52"/>
      <c r="RG52"/>
      <c r="RH52"/>
      <c r="RI52"/>
      <c r="RJ52"/>
      <c r="RK52"/>
      <c r="RL52"/>
      <c r="RM52"/>
      <c r="RN52"/>
      <c r="RO52"/>
      <c r="RP52"/>
      <c r="RQ52"/>
      <c r="RR52"/>
      <c r="RS52"/>
      <c r="RT52"/>
      <c r="RU52"/>
      <c r="RV52"/>
      <c r="RW52"/>
      <c r="RX52"/>
      <c r="RY52"/>
      <c r="RZ52"/>
      <c r="SA52"/>
      <c r="SB52"/>
      <c r="SC52"/>
      <c r="SD52"/>
      <c r="SE52"/>
      <c r="SF52"/>
      <c r="SG52"/>
      <c r="SH52"/>
      <c r="SI52"/>
      <c r="SJ52"/>
      <c r="SK52"/>
      <c r="SL52"/>
      <c r="SM52"/>
      <c r="SN52"/>
      <c r="SO52"/>
      <c r="SP52"/>
      <c r="SQ52"/>
      <c r="SR52"/>
      <c r="SS52"/>
      <c r="ST52"/>
      <c r="SU52"/>
      <c r="SV52"/>
      <c r="SW52"/>
      <c r="SX52"/>
      <c r="SY52"/>
      <c r="SZ52"/>
      <c r="TA52"/>
      <c r="TB52"/>
      <c r="TC52"/>
      <c r="TD52"/>
      <c r="TE52"/>
      <c r="TF52"/>
      <c r="TG52"/>
      <c r="TH52"/>
      <c r="TI52"/>
      <c r="TJ52"/>
      <c r="TK52"/>
      <c r="TL52"/>
      <c r="TM52"/>
      <c r="TN52"/>
      <c r="TO52"/>
      <c r="TP52"/>
      <c r="TQ52"/>
      <c r="TR52"/>
      <c r="TS52"/>
      <c r="TT52"/>
      <c r="TU52"/>
      <c r="TV52"/>
      <c r="TW52"/>
      <c r="TX52"/>
      <c r="TY52"/>
      <c r="TZ52"/>
      <c r="UA52"/>
      <c r="UB52"/>
      <c r="UC52"/>
      <c r="UD52"/>
      <c r="UE52"/>
      <c r="UF52"/>
      <c r="UG52"/>
      <c r="UH52"/>
      <c r="UI52"/>
      <c r="UJ52"/>
      <c r="UK52"/>
      <c r="UL52"/>
      <c r="UM52"/>
      <c r="UN52"/>
      <c r="UO52"/>
      <c r="UP52"/>
      <c r="UQ52"/>
      <c r="UR52"/>
      <c r="US52"/>
      <c r="UT52"/>
      <c r="UU52"/>
      <c r="UV52"/>
      <c r="UW52"/>
      <c r="UX52"/>
      <c r="UY52"/>
      <c r="UZ52"/>
      <c r="VA52"/>
      <c r="VB52"/>
      <c r="VC52"/>
      <c r="VD52"/>
      <c r="VE52"/>
      <c r="VF52"/>
      <c r="VG52"/>
      <c r="VH52"/>
      <c r="VI52"/>
      <c r="VJ52"/>
      <c r="VK52"/>
      <c r="VL52"/>
      <c r="VM52"/>
      <c r="VN52"/>
      <c r="VO52"/>
      <c r="VP52"/>
      <c r="VQ52"/>
      <c r="VR52"/>
      <c r="VS52"/>
      <c r="VT52"/>
      <c r="VU52"/>
      <c r="VV52"/>
      <c r="VW52"/>
      <c r="VX52"/>
      <c r="VY52"/>
      <c r="VZ52"/>
      <c r="WA52"/>
      <c r="WB52"/>
      <c r="WC52"/>
      <c r="WD52"/>
      <c r="WE52"/>
      <c r="WF52"/>
      <c r="WG52"/>
      <c r="WH52"/>
      <c r="WI52"/>
      <c r="WJ52"/>
      <c r="WK52"/>
      <c r="WL52"/>
      <c r="WM52"/>
      <c r="WN52"/>
      <c r="WO52"/>
      <c r="WP52"/>
      <c r="WQ52"/>
      <c r="WR52"/>
      <c r="WS52"/>
      <c r="WT52"/>
      <c r="WU52"/>
      <c r="WV52"/>
      <c r="WW52"/>
      <c r="WX52"/>
      <c r="WY52"/>
      <c r="WZ52"/>
      <c r="XA52"/>
      <c r="XB52"/>
      <c r="XC52"/>
      <c r="XD52"/>
      <c r="XE52"/>
      <c r="XF52"/>
      <c r="XG52"/>
      <c r="XH52"/>
      <c r="XI52"/>
      <c r="XJ52"/>
      <c r="XK52"/>
      <c r="XL52"/>
      <c r="XM52"/>
      <c r="XN52"/>
      <c r="XO52"/>
      <c r="XP52"/>
      <c r="XQ52"/>
      <c r="XR52"/>
      <c r="XS52"/>
      <c r="XT52"/>
      <c r="XU52"/>
      <c r="XV52"/>
      <c r="XW52"/>
      <c r="XX52"/>
      <c r="XY52"/>
      <c r="XZ52"/>
      <c r="YA52"/>
      <c r="YB52"/>
      <c r="YC52"/>
      <c r="YD52"/>
      <c r="YE52"/>
      <c r="YF52"/>
      <c r="YG52"/>
      <c r="YH52"/>
      <c r="YI52"/>
      <c r="YJ52"/>
      <c r="YK52"/>
      <c r="YL52"/>
      <c r="YM52"/>
      <c r="YN52"/>
      <c r="YO52"/>
      <c r="YP52"/>
      <c r="YQ52"/>
      <c r="YR52"/>
      <c r="YS52"/>
      <c r="YT52"/>
      <c r="YU52"/>
      <c r="YV52"/>
      <c r="YW52"/>
      <c r="YX52"/>
      <c r="YY52"/>
      <c r="YZ52"/>
      <c r="ZA52"/>
      <c r="ZB52"/>
      <c r="ZC52"/>
      <c r="ZD52"/>
      <c r="ZE52"/>
      <c r="ZF52"/>
      <c r="ZG52"/>
      <c r="ZH52"/>
      <c r="ZI52"/>
      <c r="ZJ52"/>
      <c r="ZK52"/>
      <c r="ZL52"/>
      <c r="ZM52"/>
      <c r="ZN52"/>
      <c r="ZO52"/>
      <c r="ZP52"/>
      <c r="ZQ52"/>
      <c r="ZR52"/>
      <c r="ZS52"/>
      <c r="ZT52"/>
      <c r="ZU52"/>
      <c r="ZV52"/>
      <c r="ZW52"/>
      <c r="ZX52"/>
      <c r="ZY52"/>
      <c r="ZZ52"/>
      <c r="AAA52"/>
      <c r="AAB52"/>
      <c r="AAC52"/>
      <c r="AAD52"/>
      <c r="AAE52"/>
      <c r="AAF52"/>
      <c r="AAG52"/>
      <c r="AAH52"/>
      <c r="AAI52"/>
      <c r="AAJ52"/>
      <c r="AAK52"/>
      <c r="AAL52"/>
      <c r="AAM52"/>
      <c r="AAN52"/>
      <c r="AAO52"/>
      <c r="AAP52"/>
      <c r="AAQ52"/>
      <c r="AAR52"/>
      <c r="AAS52"/>
      <c r="AAT52"/>
      <c r="AAU52"/>
      <c r="AAV52"/>
      <c r="AAW52"/>
      <c r="AAX52"/>
      <c r="AAY52"/>
      <c r="AAZ52"/>
      <c r="ABA52"/>
      <c r="ABB52"/>
      <c r="ABC52"/>
      <c r="ABD52"/>
      <c r="ABE52"/>
      <c r="ABF52"/>
      <c r="ABG52"/>
      <c r="ABH52"/>
      <c r="ABI52"/>
      <c r="ABJ52"/>
      <c r="ABK52"/>
      <c r="ABL52"/>
      <c r="ABM52"/>
      <c r="ABN52"/>
      <c r="ABO52"/>
      <c r="ABP52"/>
      <c r="ABQ52"/>
      <c r="ABR52"/>
      <c r="ABS52"/>
      <c r="ABT52"/>
      <c r="ABU52"/>
      <c r="ABV52"/>
      <c r="ABW52"/>
      <c r="ABX52"/>
      <c r="ABY52"/>
      <c r="ABZ52"/>
      <c r="ACA52"/>
      <c r="ACB52"/>
      <c r="ACC52"/>
      <c r="ACD52"/>
      <c r="ACE52"/>
      <c r="ACF52"/>
      <c r="ACG52"/>
      <c r="ACH52"/>
      <c r="ACI52"/>
      <c r="ACJ52"/>
      <c r="ACK52"/>
      <c r="ACL52"/>
      <c r="ACM52"/>
      <c r="ACN52"/>
      <c r="ACO52"/>
      <c r="ACP52"/>
      <c r="ACQ52"/>
      <c r="ACR52"/>
      <c r="ACS52"/>
      <c r="ACT52"/>
      <c r="ACU52"/>
      <c r="ACV52"/>
      <c r="ACW52"/>
      <c r="ACX52"/>
      <c r="ACY52"/>
      <c r="ACZ52"/>
      <c r="ADA52"/>
      <c r="ADB52"/>
      <c r="ADC52"/>
      <c r="ADD52"/>
      <c r="ADE52"/>
      <c r="ADF52"/>
      <c r="ADG52"/>
      <c r="ADH52"/>
      <c r="ADI52"/>
      <c r="ADJ52"/>
      <c r="ADK52"/>
      <c r="ADL52"/>
      <c r="ADM52"/>
      <c r="ADN52"/>
      <c r="ADO52"/>
      <c r="ADP52"/>
      <c r="ADQ52"/>
      <c r="ADR52"/>
      <c r="ADS52"/>
      <c r="ADT52"/>
      <c r="ADU52"/>
      <c r="ADV52"/>
      <c r="ADW52"/>
      <c r="ADX52"/>
      <c r="ADY52"/>
      <c r="ADZ52"/>
      <c r="AEA52"/>
      <c r="AEB52"/>
      <c r="AEC52"/>
      <c r="AED52"/>
      <c r="AEE52"/>
      <c r="AEF52"/>
      <c r="AEG52"/>
      <c r="AEH52"/>
      <c r="AEI52"/>
      <c r="AEJ52"/>
      <c r="AEK52"/>
      <c r="AEL52"/>
      <c r="AEM52"/>
      <c r="AEN52"/>
      <c r="AEO52"/>
      <c r="AEP52"/>
      <c r="AEQ52"/>
      <c r="AER52"/>
      <c r="AES52"/>
      <c r="AET52"/>
      <c r="AEU52"/>
      <c r="AEV52"/>
      <c r="AEW52"/>
      <c r="AEX52"/>
      <c r="AEY52"/>
      <c r="AEZ52"/>
      <c r="AFA52"/>
      <c r="AFB52"/>
      <c r="AFC52"/>
      <c r="AFD52"/>
      <c r="AFE52"/>
      <c r="AFF52"/>
      <c r="AFG52"/>
      <c r="AFH52"/>
      <c r="AFI52"/>
      <c r="AFJ52"/>
      <c r="AFK52"/>
      <c r="AFL52"/>
      <c r="AFM52"/>
      <c r="AFN52"/>
      <c r="AFO52"/>
      <c r="AFP52"/>
      <c r="AFQ52"/>
      <c r="AFR52"/>
      <c r="AFS52"/>
      <c r="AFT52"/>
      <c r="AFU52"/>
      <c r="AFV52"/>
      <c r="AFW52"/>
      <c r="AFX52"/>
      <c r="AFY52"/>
      <c r="AFZ52"/>
      <c r="AGA52"/>
      <c r="AGB52"/>
      <c r="AGC52"/>
      <c r="AGD52"/>
      <c r="AGE52"/>
      <c r="AGF52"/>
      <c r="AGG52"/>
      <c r="AGH52"/>
      <c r="AGI52"/>
      <c r="AGJ52"/>
      <c r="AGK52"/>
      <c r="AGL52"/>
      <c r="AGM52"/>
      <c r="AGN52"/>
      <c r="AGO52"/>
      <c r="AGP52"/>
      <c r="AGQ52"/>
      <c r="AGR52"/>
      <c r="AGS52"/>
      <c r="AGT52"/>
      <c r="AGU52"/>
      <c r="AGV52"/>
      <c r="AGW52"/>
      <c r="AGX52"/>
      <c r="AGY52"/>
      <c r="AGZ52"/>
      <c r="AHA52"/>
      <c r="AHB52"/>
      <c r="AHC52"/>
      <c r="AHD52"/>
      <c r="AHE52"/>
      <c r="AHF52"/>
      <c r="AHG52"/>
      <c r="AHH52"/>
      <c r="AHI52"/>
      <c r="AHJ52"/>
      <c r="AHK52"/>
      <c r="AHL52"/>
      <c r="AHM52"/>
      <c r="AHN52"/>
      <c r="AHO52"/>
      <c r="AHP52"/>
      <c r="AHQ52"/>
      <c r="AHR52"/>
      <c r="AHS52"/>
      <c r="AHT52"/>
      <c r="AHU52"/>
      <c r="AHV52"/>
      <c r="AHW52"/>
      <c r="AHX52"/>
      <c r="AHY52"/>
      <c r="AHZ52"/>
      <c r="AIA52"/>
      <c r="AIB52"/>
      <c r="AIC52"/>
      <c r="AID52"/>
      <c r="AIE52"/>
      <c r="AIF52"/>
      <c r="AIG52"/>
      <c r="AIH52"/>
      <c r="AII52"/>
      <c r="AIJ52"/>
      <c r="AIK52"/>
      <c r="AIL52"/>
      <c r="AIM52"/>
      <c r="AIN52"/>
      <c r="AIO52"/>
      <c r="AIP52"/>
      <c r="AIQ52"/>
      <c r="AIR52"/>
      <c r="AIS52"/>
      <c r="AIT52"/>
      <c r="AIU52"/>
      <c r="AIV52"/>
      <c r="AIW52"/>
      <c r="AIX52"/>
      <c r="AIY52"/>
      <c r="AIZ52"/>
      <c r="AJA52"/>
      <c r="AJB52"/>
      <c r="AJC52"/>
      <c r="AJD52"/>
      <c r="AJE52"/>
      <c r="AJF52"/>
      <c r="AJG52"/>
      <c r="AJH52"/>
      <c r="AJI52"/>
      <c r="AJJ52"/>
      <c r="AJK52"/>
      <c r="AJL52"/>
      <c r="AJM52"/>
      <c r="AJN52"/>
      <c r="AJO52"/>
      <c r="AJP52"/>
      <c r="AJQ52"/>
      <c r="AJR52"/>
      <c r="AJS52"/>
      <c r="AJT52"/>
      <c r="AJU52"/>
      <c r="AJV52"/>
      <c r="AJW52"/>
      <c r="AJX52"/>
      <c r="AJY52"/>
      <c r="AJZ52"/>
      <c r="AKA52"/>
      <c r="AKB52"/>
      <c r="AKC52"/>
      <c r="AKD52"/>
      <c r="AKE52"/>
      <c r="AKF52"/>
      <c r="AKG52"/>
      <c r="AKH52"/>
      <c r="AKI52"/>
      <c r="AKJ52"/>
      <c r="AKK52"/>
      <c r="AKL52"/>
      <c r="AKM52"/>
      <c r="AKN52"/>
      <c r="AKO52"/>
      <c r="AKP52"/>
      <c r="AKQ52"/>
      <c r="AKR52"/>
      <c r="AKS52"/>
      <c r="AKT52"/>
      <c r="AKU52"/>
      <c r="AKV52"/>
      <c r="AKW52"/>
      <c r="AKX52"/>
      <c r="AKY52"/>
      <c r="AKZ52"/>
      <c r="ALA52"/>
      <c r="ALB52"/>
      <c r="ALC52"/>
      <c r="ALD52"/>
      <c r="ALE52"/>
      <c r="ALF52"/>
      <c r="ALG52"/>
      <c r="ALH52"/>
      <c r="ALI52"/>
      <c r="ALJ52"/>
      <c r="ALK52"/>
      <c r="ALL52"/>
      <c r="ALM52"/>
      <c r="ALN52"/>
      <c r="ALO52"/>
      <c r="ALP52"/>
      <c r="ALQ52"/>
      <c r="ALR52"/>
      <c r="ALS52"/>
      <c r="ALT52"/>
      <c r="ALU52"/>
      <c r="ALV52"/>
      <c r="ALW52"/>
      <c r="ALX52"/>
      <c r="ALY52"/>
      <c r="ALZ52"/>
      <c r="AMA52"/>
      <c r="AMB52"/>
      <c r="AMC52"/>
      <c r="AMD52"/>
      <c r="AME52"/>
      <c r="AMF52"/>
      <c r="AMG52"/>
      <c r="AMH52"/>
      <c r="AMI52"/>
      <c r="AMJ52"/>
    </row>
    <row r="53" spans="1:1024" ht="25.5" customHeight="1">
      <c r="A53" s="173"/>
      <c r="B53" s="178"/>
      <c r="C53" s="388" t="s">
        <v>206</v>
      </c>
      <c r="D53" s="388"/>
      <c r="E53" s="388"/>
      <c r="F53" s="388"/>
      <c r="G53" s="388"/>
      <c r="H53" s="388"/>
      <c r="I53" s="388"/>
      <c r="J53" s="388"/>
      <c r="K53" s="388"/>
      <c r="L53" s="388"/>
      <c r="M53" s="388"/>
      <c r="N53" s="388"/>
      <c r="O53" s="388"/>
      <c r="P53" s="388"/>
      <c r="Q53" s="388"/>
      <c r="R53" s="388"/>
      <c r="S53" s="388"/>
      <c r="T53" s="388"/>
      <c r="U53" s="388"/>
      <c r="V53" s="388"/>
      <c r="W53" s="388"/>
      <c r="X53" s="388"/>
      <c r="Y53" s="388"/>
      <c r="Z53" s="387" t="s">
        <v>136</v>
      </c>
      <c r="AA53" s="387"/>
      <c r="AB53" s="387"/>
      <c r="AC53" s="387"/>
      <c r="AD53" s="387"/>
      <c r="AE53" s="387"/>
      <c r="AF53" s="387"/>
      <c r="AG53" s="387"/>
      <c r="AH53" s="387"/>
      <c r="AI53" s="176"/>
      <c r="AJ53" s="175"/>
      <c r="AK53" s="91"/>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c r="IW53"/>
      <c r="IX53"/>
      <c r="IY53"/>
      <c r="IZ53"/>
      <c r="JA53"/>
      <c r="JB53"/>
      <c r="JC53"/>
      <c r="JD53"/>
      <c r="JE53"/>
      <c r="JF53"/>
      <c r="JG53"/>
      <c r="JH53"/>
      <c r="JI53"/>
      <c r="JJ53"/>
      <c r="JK53"/>
      <c r="JL53"/>
      <c r="JM53"/>
      <c r="JN53"/>
      <c r="JO53"/>
      <c r="JP53"/>
      <c r="JQ53"/>
      <c r="JR53"/>
      <c r="JS53"/>
      <c r="JT53"/>
      <c r="JU53"/>
      <c r="JV53"/>
      <c r="JW53"/>
      <c r="JX53"/>
      <c r="JY53"/>
      <c r="JZ53"/>
      <c r="KA53"/>
      <c r="KB53"/>
      <c r="KC53"/>
      <c r="KD53"/>
      <c r="KE53"/>
      <c r="KF53"/>
      <c r="KG53"/>
      <c r="KH53"/>
      <c r="KI53"/>
      <c r="KJ53"/>
      <c r="KK53"/>
      <c r="KL53"/>
      <c r="KM53"/>
      <c r="KN53"/>
      <c r="KO53"/>
      <c r="KP53"/>
      <c r="KQ53"/>
      <c r="KR53"/>
      <c r="KS53"/>
      <c r="KT53"/>
      <c r="KU53"/>
      <c r="KV53"/>
      <c r="KW53"/>
      <c r="KX53"/>
      <c r="KY53"/>
      <c r="KZ53"/>
      <c r="LA53"/>
      <c r="LB53"/>
      <c r="LC53"/>
      <c r="LD53"/>
      <c r="LE53"/>
      <c r="LF53"/>
      <c r="LG53"/>
      <c r="LH53"/>
      <c r="LI53"/>
      <c r="LJ53"/>
      <c r="LK53"/>
      <c r="LL53"/>
      <c r="LM53"/>
      <c r="LN53"/>
      <c r="LO53"/>
      <c r="LP53"/>
      <c r="LQ53"/>
      <c r="LR53"/>
      <c r="LS53"/>
      <c r="LT53"/>
      <c r="LU53"/>
      <c r="LV53"/>
      <c r="LW53"/>
      <c r="LX53"/>
      <c r="LY53"/>
      <c r="LZ53"/>
      <c r="MA53"/>
      <c r="MB53"/>
      <c r="MC53"/>
      <c r="MD53"/>
      <c r="ME53"/>
      <c r="MF53"/>
      <c r="MG53"/>
      <c r="MH53"/>
      <c r="MI53"/>
      <c r="MJ53"/>
      <c r="MK53"/>
      <c r="ML53"/>
      <c r="MM53"/>
      <c r="MN53"/>
      <c r="MO53"/>
      <c r="MP53"/>
      <c r="MQ53"/>
      <c r="MR53"/>
      <c r="MS53"/>
      <c r="MT53"/>
      <c r="MU53"/>
      <c r="MV53"/>
      <c r="MW53"/>
      <c r="MX53"/>
      <c r="MY53"/>
      <c r="MZ53"/>
      <c r="NA53"/>
      <c r="NB53"/>
      <c r="NC53"/>
      <c r="ND53"/>
      <c r="NE53"/>
      <c r="NF53"/>
      <c r="NG53"/>
      <c r="NH53"/>
      <c r="NI53"/>
      <c r="NJ53"/>
      <c r="NK53"/>
      <c r="NL53"/>
      <c r="NM53"/>
      <c r="NN53"/>
      <c r="NO53"/>
      <c r="NP53"/>
      <c r="NQ53"/>
      <c r="NR53"/>
      <c r="NS53"/>
      <c r="NT53"/>
      <c r="NU53"/>
      <c r="NV53"/>
      <c r="NW53"/>
      <c r="NX53"/>
      <c r="NY53"/>
      <c r="NZ53"/>
      <c r="OA53"/>
      <c r="OB53"/>
      <c r="OC53"/>
      <c r="OD53"/>
      <c r="OE53"/>
      <c r="OF53"/>
      <c r="OG53"/>
      <c r="OH53"/>
      <c r="OI53"/>
      <c r="OJ53"/>
      <c r="OK53"/>
      <c r="OL53"/>
      <c r="OM53"/>
      <c r="ON53"/>
      <c r="OO53"/>
      <c r="OP53"/>
      <c r="OQ53"/>
      <c r="OR53"/>
      <c r="OS53"/>
      <c r="OT53"/>
      <c r="OU53"/>
      <c r="OV53"/>
      <c r="OW53"/>
      <c r="OX53"/>
      <c r="OY53"/>
      <c r="OZ53"/>
      <c r="PA53"/>
      <c r="PB53"/>
      <c r="PC53"/>
      <c r="PD53"/>
      <c r="PE53"/>
      <c r="PF53"/>
      <c r="PG53"/>
      <c r="PH53"/>
      <c r="PI53"/>
      <c r="PJ53"/>
      <c r="PK53"/>
      <c r="PL53"/>
      <c r="PM53"/>
      <c r="PN53"/>
      <c r="PO53"/>
      <c r="PP53"/>
      <c r="PQ53"/>
      <c r="PR53"/>
      <c r="PS53"/>
      <c r="PT53"/>
      <c r="PU53"/>
      <c r="PV53"/>
      <c r="PW53"/>
      <c r="PX53"/>
      <c r="PY53"/>
      <c r="PZ53"/>
      <c r="QA53"/>
      <c r="QB53"/>
      <c r="QC53"/>
      <c r="QD53"/>
      <c r="QE53"/>
      <c r="QF53"/>
      <c r="QG53"/>
      <c r="QH53"/>
      <c r="QI53"/>
      <c r="QJ53"/>
      <c r="QK53"/>
      <c r="QL53"/>
      <c r="QM53"/>
      <c r="QN53"/>
      <c r="QO53"/>
      <c r="QP53"/>
      <c r="QQ53"/>
      <c r="QR53"/>
      <c r="QS53"/>
      <c r="QT53"/>
      <c r="QU53"/>
      <c r="QV53"/>
      <c r="QW53"/>
      <c r="QX53"/>
      <c r="QY53"/>
      <c r="QZ53"/>
      <c r="RA53"/>
      <c r="RB53"/>
      <c r="RC53"/>
      <c r="RD53"/>
      <c r="RE53"/>
      <c r="RF53"/>
      <c r="RG53"/>
      <c r="RH53"/>
      <c r="RI53"/>
      <c r="RJ53"/>
      <c r="RK53"/>
      <c r="RL53"/>
      <c r="RM53"/>
      <c r="RN53"/>
      <c r="RO53"/>
      <c r="RP53"/>
      <c r="RQ53"/>
      <c r="RR53"/>
      <c r="RS53"/>
      <c r="RT53"/>
      <c r="RU53"/>
      <c r="RV53"/>
      <c r="RW53"/>
      <c r="RX53"/>
      <c r="RY53"/>
      <c r="RZ53"/>
      <c r="SA53"/>
      <c r="SB53"/>
      <c r="SC53"/>
      <c r="SD53"/>
      <c r="SE53"/>
      <c r="SF53"/>
      <c r="SG53"/>
      <c r="SH53"/>
      <c r="SI53"/>
      <c r="SJ53"/>
      <c r="SK53"/>
      <c r="SL53"/>
      <c r="SM53"/>
      <c r="SN53"/>
      <c r="SO53"/>
      <c r="SP53"/>
      <c r="SQ53"/>
      <c r="SR53"/>
      <c r="SS53"/>
      <c r="ST53"/>
      <c r="SU53"/>
      <c r="SV53"/>
      <c r="SW53"/>
      <c r="SX53"/>
      <c r="SY53"/>
      <c r="SZ53"/>
      <c r="TA53"/>
      <c r="TB53"/>
      <c r="TC53"/>
      <c r="TD53"/>
      <c r="TE53"/>
      <c r="TF53"/>
      <c r="TG53"/>
      <c r="TH53"/>
      <c r="TI53"/>
      <c r="TJ53"/>
      <c r="TK53"/>
      <c r="TL53"/>
      <c r="TM53"/>
      <c r="TN53"/>
      <c r="TO53"/>
      <c r="TP53"/>
      <c r="TQ53"/>
      <c r="TR53"/>
      <c r="TS53"/>
      <c r="TT53"/>
      <c r="TU53"/>
      <c r="TV53"/>
      <c r="TW53"/>
      <c r="TX53"/>
      <c r="TY53"/>
      <c r="TZ53"/>
      <c r="UA53"/>
      <c r="UB53"/>
      <c r="UC53"/>
      <c r="UD53"/>
      <c r="UE53"/>
      <c r="UF53"/>
      <c r="UG53"/>
      <c r="UH53"/>
      <c r="UI53"/>
      <c r="UJ53"/>
      <c r="UK53"/>
      <c r="UL53"/>
      <c r="UM53"/>
      <c r="UN53"/>
      <c r="UO53"/>
      <c r="UP53"/>
      <c r="UQ53"/>
      <c r="UR53"/>
      <c r="US53"/>
      <c r="UT53"/>
      <c r="UU53"/>
      <c r="UV53"/>
      <c r="UW53"/>
      <c r="UX53"/>
      <c r="UY53"/>
      <c r="UZ53"/>
      <c r="VA53"/>
      <c r="VB53"/>
      <c r="VC53"/>
      <c r="VD53"/>
      <c r="VE53"/>
      <c r="VF53"/>
      <c r="VG53"/>
      <c r="VH53"/>
      <c r="VI53"/>
      <c r="VJ53"/>
      <c r="VK53"/>
      <c r="VL53"/>
      <c r="VM53"/>
      <c r="VN53"/>
      <c r="VO53"/>
      <c r="VP53"/>
      <c r="VQ53"/>
      <c r="VR53"/>
      <c r="VS53"/>
      <c r="VT53"/>
      <c r="VU53"/>
      <c r="VV53"/>
      <c r="VW53"/>
      <c r="VX53"/>
      <c r="VY53"/>
      <c r="VZ53"/>
      <c r="WA53"/>
      <c r="WB53"/>
      <c r="WC53"/>
      <c r="WD53"/>
      <c r="WE53"/>
      <c r="WF53"/>
      <c r="WG53"/>
      <c r="WH53"/>
      <c r="WI53"/>
      <c r="WJ53"/>
      <c r="WK53"/>
      <c r="WL53"/>
      <c r="WM53"/>
      <c r="WN53"/>
      <c r="WO53"/>
      <c r="WP53"/>
      <c r="WQ53"/>
      <c r="WR53"/>
      <c r="WS53"/>
      <c r="WT53"/>
      <c r="WU53"/>
      <c r="WV53"/>
      <c r="WW53"/>
      <c r="WX53"/>
      <c r="WY53"/>
      <c r="WZ53"/>
      <c r="XA53"/>
      <c r="XB53"/>
      <c r="XC53"/>
      <c r="XD53"/>
      <c r="XE53"/>
      <c r="XF53"/>
      <c r="XG53"/>
      <c r="XH53"/>
      <c r="XI53"/>
      <c r="XJ53"/>
      <c r="XK53"/>
      <c r="XL53"/>
      <c r="XM53"/>
      <c r="XN53"/>
      <c r="XO53"/>
      <c r="XP53"/>
      <c r="XQ53"/>
      <c r="XR53"/>
      <c r="XS53"/>
      <c r="XT53"/>
      <c r="XU53"/>
      <c r="XV53"/>
      <c r="XW53"/>
      <c r="XX53"/>
      <c r="XY53"/>
      <c r="XZ53"/>
      <c r="YA53"/>
      <c r="YB53"/>
      <c r="YC53"/>
      <c r="YD53"/>
      <c r="YE53"/>
      <c r="YF53"/>
      <c r="YG53"/>
      <c r="YH53"/>
      <c r="YI53"/>
      <c r="YJ53"/>
      <c r="YK53"/>
      <c r="YL53"/>
      <c r="YM53"/>
      <c r="YN53"/>
      <c r="YO53"/>
      <c r="YP53"/>
      <c r="YQ53"/>
      <c r="YR53"/>
      <c r="YS53"/>
      <c r="YT53"/>
      <c r="YU53"/>
      <c r="YV53"/>
      <c r="YW53"/>
      <c r="YX53"/>
      <c r="YY53"/>
      <c r="YZ53"/>
      <c r="ZA53"/>
      <c r="ZB53"/>
      <c r="ZC53"/>
      <c r="ZD53"/>
      <c r="ZE53"/>
      <c r="ZF53"/>
      <c r="ZG53"/>
      <c r="ZH53"/>
      <c r="ZI53"/>
      <c r="ZJ53"/>
      <c r="ZK53"/>
      <c r="ZL53"/>
      <c r="ZM53"/>
      <c r="ZN53"/>
      <c r="ZO53"/>
      <c r="ZP53"/>
      <c r="ZQ53"/>
      <c r="ZR53"/>
      <c r="ZS53"/>
      <c r="ZT53"/>
      <c r="ZU53"/>
      <c r="ZV53"/>
      <c r="ZW53"/>
      <c r="ZX53"/>
      <c r="ZY53"/>
      <c r="ZZ53"/>
      <c r="AAA53"/>
      <c r="AAB53"/>
      <c r="AAC53"/>
      <c r="AAD53"/>
      <c r="AAE53"/>
      <c r="AAF53"/>
      <c r="AAG53"/>
      <c r="AAH53"/>
      <c r="AAI53"/>
      <c r="AAJ53"/>
      <c r="AAK53"/>
      <c r="AAL53"/>
      <c r="AAM53"/>
      <c r="AAN53"/>
      <c r="AAO53"/>
      <c r="AAP53"/>
      <c r="AAQ53"/>
      <c r="AAR53"/>
      <c r="AAS53"/>
      <c r="AAT53"/>
      <c r="AAU53"/>
      <c r="AAV53"/>
      <c r="AAW53"/>
      <c r="AAX53"/>
      <c r="AAY53"/>
      <c r="AAZ53"/>
      <c r="ABA53"/>
      <c r="ABB53"/>
      <c r="ABC53"/>
      <c r="ABD53"/>
      <c r="ABE53"/>
      <c r="ABF53"/>
      <c r="ABG53"/>
      <c r="ABH53"/>
      <c r="ABI53"/>
      <c r="ABJ53"/>
      <c r="ABK53"/>
      <c r="ABL53"/>
      <c r="ABM53"/>
      <c r="ABN53"/>
      <c r="ABO53"/>
      <c r="ABP53"/>
      <c r="ABQ53"/>
      <c r="ABR53"/>
      <c r="ABS53"/>
      <c r="ABT53"/>
      <c r="ABU53"/>
      <c r="ABV53"/>
      <c r="ABW53"/>
      <c r="ABX53"/>
      <c r="ABY53"/>
      <c r="ABZ53"/>
      <c r="ACA53"/>
      <c r="ACB53"/>
      <c r="ACC53"/>
      <c r="ACD53"/>
      <c r="ACE53"/>
      <c r="ACF53"/>
      <c r="ACG53"/>
      <c r="ACH53"/>
      <c r="ACI53"/>
      <c r="ACJ53"/>
      <c r="ACK53"/>
      <c r="ACL53"/>
      <c r="ACM53"/>
      <c r="ACN53"/>
      <c r="ACO53"/>
      <c r="ACP53"/>
      <c r="ACQ53"/>
      <c r="ACR53"/>
      <c r="ACS53"/>
      <c r="ACT53"/>
      <c r="ACU53"/>
      <c r="ACV53"/>
      <c r="ACW53"/>
      <c r="ACX53"/>
      <c r="ACY53"/>
      <c r="ACZ53"/>
      <c r="ADA53"/>
      <c r="ADB53"/>
      <c r="ADC53"/>
      <c r="ADD53"/>
      <c r="ADE53"/>
      <c r="ADF53"/>
      <c r="ADG53"/>
      <c r="ADH53"/>
      <c r="ADI53"/>
      <c r="ADJ53"/>
      <c r="ADK53"/>
      <c r="ADL53"/>
      <c r="ADM53"/>
      <c r="ADN53"/>
      <c r="ADO53"/>
      <c r="ADP53"/>
      <c r="ADQ53"/>
      <c r="ADR53"/>
      <c r="ADS53"/>
      <c r="ADT53"/>
      <c r="ADU53"/>
      <c r="ADV53"/>
      <c r="ADW53"/>
      <c r="ADX53"/>
      <c r="ADY53"/>
      <c r="ADZ53"/>
      <c r="AEA53"/>
      <c r="AEB53"/>
      <c r="AEC53"/>
      <c r="AED53"/>
      <c r="AEE53"/>
      <c r="AEF53"/>
      <c r="AEG53"/>
      <c r="AEH53"/>
      <c r="AEI53"/>
      <c r="AEJ53"/>
      <c r="AEK53"/>
      <c r="AEL53"/>
      <c r="AEM53"/>
      <c r="AEN53"/>
      <c r="AEO53"/>
      <c r="AEP53"/>
      <c r="AEQ53"/>
      <c r="AER53"/>
      <c r="AES53"/>
      <c r="AET53"/>
      <c r="AEU53"/>
      <c r="AEV53"/>
      <c r="AEW53"/>
      <c r="AEX53"/>
      <c r="AEY53"/>
      <c r="AEZ53"/>
      <c r="AFA53"/>
      <c r="AFB53"/>
      <c r="AFC53"/>
      <c r="AFD53"/>
      <c r="AFE53"/>
      <c r="AFF53"/>
      <c r="AFG53"/>
      <c r="AFH53"/>
      <c r="AFI53"/>
      <c r="AFJ53"/>
      <c r="AFK53"/>
      <c r="AFL53"/>
      <c r="AFM53"/>
      <c r="AFN53"/>
      <c r="AFO53"/>
      <c r="AFP53"/>
      <c r="AFQ53"/>
      <c r="AFR53"/>
      <c r="AFS53"/>
      <c r="AFT53"/>
      <c r="AFU53"/>
      <c r="AFV53"/>
      <c r="AFW53"/>
      <c r="AFX53"/>
      <c r="AFY53"/>
      <c r="AFZ53"/>
      <c r="AGA53"/>
      <c r="AGB53"/>
      <c r="AGC53"/>
      <c r="AGD53"/>
      <c r="AGE53"/>
      <c r="AGF53"/>
      <c r="AGG53"/>
      <c r="AGH53"/>
      <c r="AGI53"/>
      <c r="AGJ53"/>
      <c r="AGK53"/>
      <c r="AGL53"/>
      <c r="AGM53"/>
      <c r="AGN53"/>
      <c r="AGO53"/>
      <c r="AGP53"/>
      <c r="AGQ53"/>
      <c r="AGR53"/>
      <c r="AGS53"/>
      <c r="AGT53"/>
      <c r="AGU53"/>
      <c r="AGV53"/>
      <c r="AGW53"/>
      <c r="AGX53"/>
      <c r="AGY53"/>
      <c r="AGZ53"/>
      <c r="AHA53"/>
      <c r="AHB53"/>
      <c r="AHC53"/>
      <c r="AHD53"/>
      <c r="AHE53"/>
      <c r="AHF53"/>
      <c r="AHG53"/>
      <c r="AHH53"/>
      <c r="AHI53"/>
      <c r="AHJ53"/>
      <c r="AHK53"/>
      <c r="AHL53"/>
      <c r="AHM53"/>
      <c r="AHN53"/>
      <c r="AHO53"/>
      <c r="AHP53"/>
      <c r="AHQ53"/>
      <c r="AHR53"/>
      <c r="AHS53"/>
      <c r="AHT53"/>
      <c r="AHU53"/>
      <c r="AHV53"/>
      <c r="AHW53"/>
      <c r="AHX53"/>
      <c r="AHY53"/>
      <c r="AHZ53"/>
      <c r="AIA53"/>
      <c r="AIB53"/>
      <c r="AIC53"/>
      <c r="AID53"/>
      <c r="AIE53"/>
      <c r="AIF53"/>
      <c r="AIG53"/>
      <c r="AIH53"/>
      <c r="AII53"/>
      <c r="AIJ53"/>
      <c r="AIK53"/>
      <c r="AIL53"/>
      <c r="AIM53"/>
      <c r="AIN53"/>
      <c r="AIO53"/>
      <c r="AIP53"/>
      <c r="AIQ53"/>
      <c r="AIR53"/>
      <c r="AIS53"/>
      <c r="AIT53"/>
      <c r="AIU53"/>
      <c r="AIV53"/>
      <c r="AIW53"/>
      <c r="AIX53"/>
      <c r="AIY53"/>
      <c r="AIZ53"/>
      <c r="AJA53"/>
      <c r="AJB53"/>
      <c r="AJC53"/>
      <c r="AJD53"/>
      <c r="AJE53"/>
      <c r="AJF53"/>
      <c r="AJG53"/>
      <c r="AJH53"/>
      <c r="AJI53"/>
      <c r="AJJ53"/>
      <c r="AJK53"/>
      <c r="AJL53"/>
      <c r="AJM53"/>
      <c r="AJN53"/>
      <c r="AJO53"/>
      <c r="AJP53"/>
      <c r="AJQ53"/>
      <c r="AJR53"/>
      <c r="AJS53"/>
      <c r="AJT53"/>
      <c r="AJU53"/>
      <c r="AJV53"/>
      <c r="AJW53"/>
      <c r="AJX53"/>
      <c r="AJY53"/>
      <c r="AJZ53"/>
      <c r="AKA53"/>
      <c r="AKB53"/>
      <c r="AKC53"/>
      <c r="AKD53"/>
      <c r="AKE53"/>
      <c r="AKF53"/>
      <c r="AKG53"/>
      <c r="AKH53"/>
      <c r="AKI53"/>
      <c r="AKJ53"/>
      <c r="AKK53"/>
      <c r="AKL53"/>
      <c r="AKM53"/>
      <c r="AKN53"/>
      <c r="AKO53"/>
      <c r="AKP53"/>
      <c r="AKQ53"/>
      <c r="AKR53"/>
      <c r="AKS53"/>
      <c r="AKT53"/>
      <c r="AKU53"/>
      <c r="AKV53"/>
      <c r="AKW53"/>
      <c r="AKX53"/>
      <c r="AKY53"/>
      <c r="AKZ53"/>
      <c r="ALA53"/>
      <c r="ALB53"/>
      <c r="ALC53"/>
      <c r="ALD53"/>
      <c r="ALE53"/>
      <c r="ALF53"/>
      <c r="ALG53"/>
      <c r="ALH53"/>
      <c r="ALI53"/>
      <c r="ALJ53"/>
      <c r="ALK53"/>
      <c r="ALL53"/>
      <c r="ALM53"/>
      <c r="ALN53"/>
      <c r="ALO53"/>
      <c r="ALP53"/>
      <c r="ALQ53"/>
      <c r="ALR53"/>
      <c r="ALS53"/>
      <c r="ALT53"/>
      <c r="ALU53"/>
      <c r="ALV53"/>
      <c r="ALW53"/>
      <c r="ALX53"/>
      <c r="ALY53"/>
      <c r="ALZ53"/>
      <c r="AMA53"/>
      <c r="AMB53"/>
      <c r="AMC53"/>
      <c r="AMD53"/>
      <c r="AME53"/>
      <c r="AMF53"/>
      <c r="AMG53"/>
      <c r="AMH53"/>
      <c r="AMI53"/>
      <c r="AMJ53"/>
    </row>
    <row r="54" spans="1:1024" ht="16.5" customHeight="1">
      <c r="A54" s="173"/>
      <c r="B54" s="179"/>
      <c r="C54" s="389" t="s">
        <v>137</v>
      </c>
      <c r="D54" s="389"/>
      <c r="E54" s="389"/>
      <c r="F54" s="389"/>
      <c r="G54" s="389"/>
      <c r="H54" s="389"/>
      <c r="I54" s="389"/>
      <c r="J54" s="389"/>
      <c r="K54" s="389"/>
      <c r="L54" s="389"/>
      <c r="M54" s="389"/>
      <c r="N54" s="389"/>
      <c r="O54" s="389"/>
      <c r="P54" s="389"/>
      <c r="Q54" s="389"/>
      <c r="R54" s="389"/>
      <c r="S54" s="389"/>
      <c r="T54" s="389"/>
      <c r="U54" s="389"/>
      <c r="V54" s="389"/>
      <c r="W54" s="389"/>
      <c r="X54" s="389"/>
      <c r="Y54" s="389"/>
      <c r="Z54" s="390" t="s">
        <v>138</v>
      </c>
      <c r="AA54" s="390"/>
      <c r="AB54" s="390"/>
      <c r="AC54" s="390"/>
      <c r="AD54" s="390"/>
      <c r="AE54" s="390"/>
      <c r="AF54" s="390"/>
      <c r="AG54" s="390"/>
      <c r="AH54" s="390"/>
      <c r="AI54" s="173"/>
      <c r="AJ54" s="175"/>
      <c r="AK54" s="91"/>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c r="IW54"/>
      <c r="IX54"/>
      <c r="IY54"/>
      <c r="IZ54"/>
      <c r="JA54"/>
      <c r="JB54"/>
      <c r="JC54"/>
      <c r="JD54"/>
      <c r="JE54"/>
      <c r="JF54"/>
      <c r="JG54"/>
      <c r="JH54"/>
      <c r="JI54"/>
      <c r="JJ54"/>
      <c r="JK54"/>
      <c r="JL54"/>
      <c r="JM54"/>
      <c r="JN54"/>
      <c r="JO54"/>
      <c r="JP54"/>
      <c r="JQ54"/>
      <c r="JR54"/>
      <c r="JS54"/>
      <c r="JT54"/>
      <c r="JU54"/>
      <c r="JV54"/>
      <c r="JW54"/>
      <c r="JX54"/>
      <c r="JY54"/>
      <c r="JZ54"/>
      <c r="KA54"/>
      <c r="KB54"/>
      <c r="KC54"/>
      <c r="KD54"/>
      <c r="KE54"/>
      <c r="KF54"/>
      <c r="KG54"/>
      <c r="KH54"/>
      <c r="KI54"/>
      <c r="KJ54"/>
      <c r="KK54"/>
      <c r="KL54"/>
      <c r="KM54"/>
      <c r="KN54"/>
      <c r="KO54"/>
      <c r="KP54"/>
      <c r="KQ54"/>
      <c r="KR54"/>
      <c r="KS54"/>
      <c r="KT54"/>
      <c r="KU54"/>
      <c r="KV54"/>
      <c r="KW54"/>
      <c r="KX54"/>
      <c r="KY54"/>
      <c r="KZ54"/>
      <c r="LA54"/>
      <c r="LB54"/>
      <c r="LC54"/>
      <c r="LD54"/>
      <c r="LE54"/>
      <c r="LF54"/>
      <c r="LG54"/>
      <c r="LH54"/>
      <c r="LI54"/>
      <c r="LJ54"/>
      <c r="LK54"/>
      <c r="LL54"/>
      <c r="LM54"/>
      <c r="LN54"/>
      <c r="LO54"/>
      <c r="LP54"/>
      <c r="LQ54"/>
      <c r="LR54"/>
      <c r="LS54"/>
      <c r="LT54"/>
      <c r="LU54"/>
      <c r="LV54"/>
      <c r="LW54"/>
      <c r="LX54"/>
      <c r="LY54"/>
      <c r="LZ54"/>
      <c r="MA54"/>
      <c r="MB54"/>
      <c r="MC54"/>
      <c r="MD54"/>
      <c r="ME54"/>
      <c r="MF54"/>
      <c r="MG54"/>
      <c r="MH54"/>
      <c r="MI54"/>
      <c r="MJ54"/>
      <c r="MK54"/>
      <c r="ML54"/>
      <c r="MM54"/>
      <c r="MN54"/>
      <c r="MO54"/>
      <c r="MP54"/>
      <c r="MQ54"/>
      <c r="MR54"/>
      <c r="MS54"/>
      <c r="MT54"/>
      <c r="MU54"/>
      <c r="MV54"/>
      <c r="MW54"/>
      <c r="MX54"/>
      <c r="MY54"/>
      <c r="MZ54"/>
      <c r="NA54"/>
      <c r="NB54"/>
      <c r="NC54"/>
      <c r="ND54"/>
      <c r="NE54"/>
      <c r="NF54"/>
      <c r="NG54"/>
      <c r="NH54"/>
      <c r="NI54"/>
      <c r="NJ54"/>
      <c r="NK54"/>
      <c r="NL54"/>
      <c r="NM54"/>
      <c r="NN54"/>
      <c r="NO54"/>
      <c r="NP54"/>
      <c r="NQ54"/>
      <c r="NR54"/>
      <c r="NS54"/>
      <c r="NT54"/>
      <c r="NU54"/>
      <c r="NV54"/>
      <c r="NW54"/>
      <c r="NX54"/>
      <c r="NY54"/>
      <c r="NZ54"/>
      <c r="OA54"/>
      <c r="OB54"/>
      <c r="OC54"/>
      <c r="OD54"/>
      <c r="OE54"/>
      <c r="OF54"/>
      <c r="OG54"/>
      <c r="OH54"/>
      <c r="OI54"/>
      <c r="OJ54"/>
      <c r="OK54"/>
      <c r="OL54"/>
      <c r="OM54"/>
      <c r="ON54"/>
      <c r="OO54"/>
      <c r="OP54"/>
      <c r="OQ54"/>
      <c r="OR54"/>
      <c r="OS54"/>
      <c r="OT54"/>
      <c r="OU54"/>
      <c r="OV54"/>
      <c r="OW54"/>
      <c r="OX54"/>
      <c r="OY54"/>
      <c r="OZ54"/>
      <c r="PA54"/>
      <c r="PB54"/>
      <c r="PC54"/>
      <c r="PD54"/>
      <c r="PE54"/>
      <c r="PF54"/>
      <c r="PG54"/>
      <c r="PH54"/>
      <c r="PI54"/>
      <c r="PJ54"/>
      <c r="PK54"/>
      <c r="PL54"/>
      <c r="PM54"/>
      <c r="PN54"/>
      <c r="PO54"/>
      <c r="PP54"/>
      <c r="PQ54"/>
      <c r="PR54"/>
      <c r="PS54"/>
      <c r="PT54"/>
      <c r="PU54"/>
      <c r="PV54"/>
      <c r="PW54"/>
      <c r="PX54"/>
      <c r="PY54"/>
      <c r="PZ54"/>
      <c r="QA54"/>
      <c r="QB54"/>
      <c r="QC54"/>
      <c r="QD54"/>
      <c r="QE54"/>
      <c r="QF54"/>
      <c r="QG54"/>
      <c r="QH54"/>
      <c r="QI54"/>
      <c r="QJ54"/>
      <c r="QK54"/>
      <c r="QL54"/>
      <c r="QM54"/>
      <c r="QN54"/>
      <c r="QO54"/>
      <c r="QP54"/>
      <c r="QQ54"/>
      <c r="QR54"/>
      <c r="QS54"/>
      <c r="QT54"/>
      <c r="QU54"/>
      <c r="QV54"/>
      <c r="QW54"/>
      <c r="QX54"/>
      <c r="QY54"/>
      <c r="QZ54"/>
      <c r="RA54"/>
      <c r="RB54"/>
      <c r="RC54"/>
      <c r="RD54"/>
      <c r="RE54"/>
      <c r="RF54"/>
      <c r="RG54"/>
      <c r="RH54"/>
      <c r="RI54"/>
      <c r="RJ54"/>
      <c r="RK54"/>
      <c r="RL54"/>
      <c r="RM54"/>
      <c r="RN54"/>
      <c r="RO54"/>
      <c r="RP54"/>
      <c r="RQ54"/>
      <c r="RR54"/>
      <c r="RS54"/>
      <c r="RT54"/>
      <c r="RU54"/>
      <c r="RV54"/>
      <c r="RW54"/>
      <c r="RX54"/>
      <c r="RY54"/>
      <c r="RZ54"/>
      <c r="SA54"/>
      <c r="SB54"/>
      <c r="SC54"/>
      <c r="SD54"/>
      <c r="SE54"/>
      <c r="SF54"/>
      <c r="SG54"/>
      <c r="SH54"/>
      <c r="SI54"/>
      <c r="SJ54"/>
      <c r="SK54"/>
      <c r="SL54"/>
      <c r="SM54"/>
      <c r="SN54"/>
      <c r="SO54"/>
      <c r="SP54"/>
      <c r="SQ54"/>
      <c r="SR54"/>
      <c r="SS54"/>
      <c r="ST54"/>
      <c r="SU54"/>
      <c r="SV54"/>
      <c r="SW54"/>
      <c r="SX54"/>
      <c r="SY54"/>
      <c r="SZ54"/>
      <c r="TA54"/>
      <c r="TB54"/>
      <c r="TC54"/>
      <c r="TD54"/>
      <c r="TE54"/>
      <c r="TF54"/>
      <c r="TG54"/>
      <c r="TH54"/>
      <c r="TI54"/>
      <c r="TJ54"/>
      <c r="TK54"/>
      <c r="TL54"/>
      <c r="TM54"/>
      <c r="TN54"/>
      <c r="TO54"/>
      <c r="TP54"/>
      <c r="TQ54"/>
      <c r="TR54"/>
      <c r="TS54"/>
      <c r="TT54"/>
      <c r="TU54"/>
      <c r="TV54"/>
      <c r="TW54"/>
      <c r="TX54"/>
      <c r="TY54"/>
      <c r="TZ54"/>
      <c r="UA54"/>
      <c r="UB54"/>
      <c r="UC54"/>
      <c r="UD54"/>
      <c r="UE54"/>
      <c r="UF54"/>
      <c r="UG54"/>
      <c r="UH54"/>
      <c r="UI54"/>
      <c r="UJ54"/>
      <c r="UK54"/>
      <c r="UL54"/>
      <c r="UM54"/>
      <c r="UN54"/>
      <c r="UO54"/>
      <c r="UP54"/>
      <c r="UQ54"/>
      <c r="UR54"/>
      <c r="US54"/>
      <c r="UT54"/>
      <c r="UU54"/>
      <c r="UV54"/>
      <c r="UW54"/>
      <c r="UX54"/>
      <c r="UY54"/>
      <c r="UZ54"/>
      <c r="VA54"/>
      <c r="VB54"/>
      <c r="VC54"/>
      <c r="VD54"/>
      <c r="VE54"/>
      <c r="VF54"/>
      <c r="VG54"/>
      <c r="VH54"/>
      <c r="VI54"/>
      <c r="VJ54"/>
      <c r="VK54"/>
      <c r="VL54"/>
      <c r="VM54"/>
      <c r="VN54"/>
      <c r="VO54"/>
      <c r="VP54"/>
      <c r="VQ54"/>
      <c r="VR54"/>
      <c r="VS54"/>
      <c r="VT54"/>
      <c r="VU54"/>
      <c r="VV54"/>
      <c r="VW54"/>
      <c r="VX54"/>
      <c r="VY54"/>
      <c r="VZ54"/>
      <c r="WA54"/>
      <c r="WB54"/>
      <c r="WC54"/>
      <c r="WD54"/>
      <c r="WE54"/>
      <c r="WF54"/>
      <c r="WG54"/>
      <c r="WH54"/>
      <c r="WI54"/>
      <c r="WJ54"/>
      <c r="WK54"/>
      <c r="WL54"/>
      <c r="WM54"/>
      <c r="WN54"/>
      <c r="WO54"/>
      <c r="WP54"/>
      <c r="WQ54"/>
      <c r="WR54"/>
      <c r="WS54"/>
      <c r="WT54"/>
      <c r="WU54"/>
      <c r="WV54"/>
      <c r="WW54"/>
      <c r="WX54"/>
      <c r="WY54"/>
      <c r="WZ54"/>
      <c r="XA54"/>
      <c r="XB54"/>
      <c r="XC54"/>
      <c r="XD54"/>
      <c r="XE54"/>
      <c r="XF54"/>
      <c r="XG54"/>
      <c r="XH54"/>
      <c r="XI54"/>
      <c r="XJ54"/>
      <c r="XK54"/>
      <c r="XL54"/>
      <c r="XM54"/>
      <c r="XN54"/>
      <c r="XO54"/>
      <c r="XP54"/>
      <c r="XQ54"/>
      <c r="XR54"/>
      <c r="XS54"/>
      <c r="XT54"/>
      <c r="XU54"/>
      <c r="XV54"/>
      <c r="XW54"/>
      <c r="XX54"/>
      <c r="XY54"/>
      <c r="XZ54"/>
      <c r="YA54"/>
      <c r="YB54"/>
      <c r="YC54"/>
      <c r="YD54"/>
      <c r="YE54"/>
      <c r="YF54"/>
      <c r="YG54"/>
      <c r="YH54"/>
      <c r="YI54"/>
      <c r="YJ54"/>
      <c r="YK54"/>
      <c r="YL54"/>
      <c r="YM54"/>
      <c r="YN54"/>
      <c r="YO54"/>
      <c r="YP54"/>
      <c r="YQ54"/>
      <c r="YR54"/>
      <c r="YS54"/>
      <c r="YT54"/>
      <c r="YU54"/>
      <c r="YV54"/>
      <c r="YW54"/>
      <c r="YX54"/>
      <c r="YY54"/>
      <c r="YZ54"/>
      <c r="ZA54"/>
      <c r="ZB54"/>
      <c r="ZC54"/>
      <c r="ZD54"/>
      <c r="ZE54"/>
      <c r="ZF54"/>
      <c r="ZG54"/>
      <c r="ZH54"/>
      <c r="ZI54"/>
      <c r="ZJ54"/>
      <c r="ZK54"/>
      <c r="ZL54"/>
      <c r="ZM54"/>
      <c r="ZN54"/>
      <c r="ZO54"/>
      <c r="ZP54"/>
      <c r="ZQ54"/>
      <c r="ZR54"/>
      <c r="ZS54"/>
      <c r="ZT54"/>
      <c r="ZU54"/>
      <c r="ZV54"/>
      <c r="ZW54"/>
      <c r="ZX54"/>
      <c r="ZY54"/>
      <c r="ZZ54"/>
      <c r="AAA54"/>
      <c r="AAB54"/>
      <c r="AAC54"/>
      <c r="AAD54"/>
      <c r="AAE54"/>
      <c r="AAF54"/>
      <c r="AAG54"/>
      <c r="AAH54"/>
      <c r="AAI54"/>
      <c r="AAJ54"/>
      <c r="AAK54"/>
      <c r="AAL54"/>
      <c r="AAM54"/>
      <c r="AAN54"/>
      <c r="AAO54"/>
      <c r="AAP54"/>
      <c r="AAQ54"/>
      <c r="AAR54"/>
      <c r="AAS54"/>
      <c r="AAT54"/>
      <c r="AAU54"/>
      <c r="AAV54"/>
      <c r="AAW54"/>
      <c r="AAX54"/>
      <c r="AAY54"/>
      <c r="AAZ54"/>
      <c r="ABA54"/>
      <c r="ABB54"/>
      <c r="ABC54"/>
      <c r="ABD54"/>
      <c r="ABE54"/>
      <c r="ABF54"/>
      <c r="ABG54"/>
      <c r="ABH54"/>
      <c r="ABI54"/>
      <c r="ABJ54"/>
      <c r="ABK54"/>
      <c r="ABL54"/>
      <c r="ABM54"/>
      <c r="ABN54"/>
      <c r="ABO54"/>
      <c r="ABP54"/>
      <c r="ABQ54"/>
      <c r="ABR54"/>
      <c r="ABS54"/>
      <c r="ABT54"/>
      <c r="ABU54"/>
      <c r="ABV54"/>
      <c r="ABW54"/>
      <c r="ABX54"/>
      <c r="ABY54"/>
      <c r="ABZ54"/>
      <c r="ACA54"/>
      <c r="ACB54"/>
      <c r="ACC54"/>
      <c r="ACD54"/>
      <c r="ACE54"/>
      <c r="ACF54"/>
      <c r="ACG54"/>
      <c r="ACH54"/>
      <c r="ACI54"/>
      <c r="ACJ54"/>
      <c r="ACK54"/>
      <c r="ACL54"/>
      <c r="ACM54"/>
      <c r="ACN54"/>
      <c r="ACO54"/>
      <c r="ACP54"/>
      <c r="ACQ54"/>
      <c r="ACR54"/>
      <c r="ACS54"/>
      <c r="ACT54"/>
      <c r="ACU54"/>
      <c r="ACV54"/>
      <c r="ACW54"/>
      <c r="ACX54"/>
      <c r="ACY54"/>
      <c r="ACZ54"/>
      <c r="ADA54"/>
      <c r="ADB54"/>
      <c r="ADC54"/>
      <c r="ADD54"/>
      <c r="ADE54"/>
      <c r="ADF54"/>
      <c r="ADG54"/>
      <c r="ADH54"/>
      <c r="ADI54"/>
      <c r="ADJ54"/>
      <c r="ADK54"/>
      <c r="ADL54"/>
      <c r="ADM54"/>
      <c r="ADN54"/>
      <c r="ADO54"/>
      <c r="ADP54"/>
      <c r="ADQ54"/>
      <c r="ADR54"/>
      <c r="ADS54"/>
      <c r="ADT54"/>
      <c r="ADU54"/>
      <c r="ADV54"/>
      <c r="ADW54"/>
      <c r="ADX54"/>
      <c r="ADY54"/>
      <c r="ADZ54"/>
      <c r="AEA54"/>
      <c r="AEB54"/>
      <c r="AEC54"/>
      <c r="AED54"/>
      <c r="AEE54"/>
      <c r="AEF54"/>
      <c r="AEG54"/>
      <c r="AEH54"/>
      <c r="AEI54"/>
      <c r="AEJ54"/>
      <c r="AEK54"/>
      <c r="AEL54"/>
      <c r="AEM54"/>
      <c r="AEN54"/>
      <c r="AEO54"/>
      <c r="AEP54"/>
      <c r="AEQ54"/>
      <c r="AER54"/>
      <c r="AES54"/>
      <c r="AET54"/>
      <c r="AEU54"/>
      <c r="AEV54"/>
      <c r="AEW54"/>
      <c r="AEX54"/>
      <c r="AEY54"/>
      <c r="AEZ54"/>
      <c r="AFA54"/>
      <c r="AFB54"/>
      <c r="AFC54"/>
      <c r="AFD54"/>
      <c r="AFE54"/>
      <c r="AFF54"/>
      <c r="AFG54"/>
      <c r="AFH54"/>
      <c r="AFI54"/>
      <c r="AFJ54"/>
      <c r="AFK54"/>
      <c r="AFL54"/>
      <c r="AFM54"/>
      <c r="AFN54"/>
      <c r="AFO54"/>
      <c r="AFP54"/>
      <c r="AFQ54"/>
      <c r="AFR54"/>
      <c r="AFS54"/>
      <c r="AFT54"/>
      <c r="AFU54"/>
      <c r="AFV54"/>
      <c r="AFW54"/>
      <c r="AFX54"/>
      <c r="AFY54"/>
      <c r="AFZ54"/>
      <c r="AGA54"/>
      <c r="AGB54"/>
      <c r="AGC54"/>
      <c r="AGD54"/>
      <c r="AGE54"/>
      <c r="AGF54"/>
      <c r="AGG54"/>
      <c r="AGH54"/>
      <c r="AGI54"/>
      <c r="AGJ54"/>
      <c r="AGK54"/>
      <c r="AGL54"/>
      <c r="AGM54"/>
      <c r="AGN54"/>
      <c r="AGO54"/>
      <c r="AGP54"/>
      <c r="AGQ54"/>
      <c r="AGR54"/>
      <c r="AGS54"/>
      <c r="AGT54"/>
      <c r="AGU54"/>
      <c r="AGV54"/>
      <c r="AGW54"/>
      <c r="AGX54"/>
      <c r="AGY54"/>
      <c r="AGZ54"/>
      <c r="AHA54"/>
      <c r="AHB54"/>
      <c r="AHC54"/>
      <c r="AHD54"/>
      <c r="AHE54"/>
      <c r="AHF54"/>
      <c r="AHG54"/>
      <c r="AHH54"/>
      <c r="AHI54"/>
      <c r="AHJ54"/>
      <c r="AHK54"/>
      <c r="AHL54"/>
      <c r="AHM54"/>
      <c r="AHN54"/>
      <c r="AHO54"/>
      <c r="AHP54"/>
      <c r="AHQ54"/>
      <c r="AHR54"/>
      <c r="AHS54"/>
      <c r="AHT54"/>
      <c r="AHU54"/>
      <c r="AHV54"/>
      <c r="AHW54"/>
      <c r="AHX54"/>
      <c r="AHY54"/>
      <c r="AHZ54"/>
      <c r="AIA54"/>
      <c r="AIB54"/>
      <c r="AIC54"/>
      <c r="AID54"/>
      <c r="AIE54"/>
      <c r="AIF54"/>
      <c r="AIG54"/>
      <c r="AIH54"/>
      <c r="AII54"/>
      <c r="AIJ54"/>
      <c r="AIK54"/>
      <c r="AIL54"/>
      <c r="AIM54"/>
      <c r="AIN54"/>
      <c r="AIO54"/>
      <c r="AIP54"/>
      <c r="AIQ54"/>
      <c r="AIR54"/>
      <c r="AIS54"/>
      <c r="AIT54"/>
      <c r="AIU54"/>
      <c r="AIV54"/>
      <c r="AIW54"/>
      <c r="AIX54"/>
      <c r="AIY54"/>
      <c r="AIZ54"/>
      <c r="AJA54"/>
      <c r="AJB54"/>
      <c r="AJC54"/>
      <c r="AJD54"/>
      <c r="AJE54"/>
      <c r="AJF54"/>
      <c r="AJG54"/>
      <c r="AJH54"/>
      <c r="AJI54"/>
      <c r="AJJ54"/>
      <c r="AJK54"/>
      <c r="AJL54"/>
      <c r="AJM54"/>
      <c r="AJN54"/>
      <c r="AJO54"/>
      <c r="AJP54"/>
      <c r="AJQ54"/>
      <c r="AJR54"/>
      <c r="AJS54"/>
      <c r="AJT54"/>
      <c r="AJU54"/>
      <c r="AJV54"/>
      <c r="AJW54"/>
      <c r="AJX54"/>
      <c r="AJY54"/>
      <c r="AJZ54"/>
      <c r="AKA54"/>
      <c r="AKB54"/>
      <c r="AKC54"/>
      <c r="AKD54"/>
      <c r="AKE54"/>
      <c r="AKF54"/>
      <c r="AKG54"/>
      <c r="AKH54"/>
      <c r="AKI54"/>
      <c r="AKJ54"/>
      <c r="AKK54"/>
      <c r="AKL54"/>
      <c r="AKM54"/>
      <c r="AKN54"/>
      <c r="AKO54"/>
      <c r="AKP54"/>
      <c r="AKQ54"/>
      <c r="AKR54"/>
      <c r="AKS54"/>
      <c r="AKT54"/>
      <c r="AKU54"/>
      <c r="AKV54"/>
      <c r="AKW54"/>
      <c r="AKX54"/>
      <c r="AKY54"/>
      <c r="AKZ54"/>
      <c r="ALA54"/>
      <c r="ALB54"/>
      <c r="ALC54"/>
      <c r="ALD54"/>
      <c r="ALE54"/>
      <c r="ALF54"/>
      <c r="ALG54"/>
      <c r="ALH54"/>
      <c r="ALI54"/>
      <c r="ALJ54"/>
      <c r="ALK54"/>
      <c r="ALL54"/>
      <c r="ALM54"/>
      <c r="ALN54"/>
      <c r="ALO54"/>
      <c r="ALP54"/>
      <c r="ALQ54"/>
      <c r="ALR54"/>
      <c r="ALS54"/>
      <c r="ALT54"/>
      <c r="ALU54"/>
      <c r="ALV54"/>
      <c r="ALW54"/>
      <c r="ALX54"/>
      <c r="ALY54"/>
      <c r="ALZ54"/>
      <c r="AMA54"/>
      <c r="AMB54"/>
      <c r="AMC54"/>
      <c r="AMD54"/>
      <c r="AME54"/>
      <c r="AMF54"/>
      <c r="AMG54"/>
      <c r="AMH54"/>
      <c r="AMI54"/>
      <c r="AMJ54"/>
    </row>
    <row r="55" spans="1:1024" ht="16.5" customHeight="1">
      <c r="A55" s="173"/>
      <c r="B55" s="179"/>
      <c r="C55" s="391" t="s">
        <v>139</v>
      </c>
      <c r="D55" s="392"/>
      <c r="E55" s="392"/>
      <c r="F55" s="392"/>
      <c r="G55" s="392"/>
      <c r="H55" s="392"/>
      <c r="I55" s="392"/>
      <c r="J55" s="392"/>
      <c r="K55" s="392"/>
      <c r="L55" s="392"/>
      <c r="M55" s="392"/>
      <c r="N55" s="392"/>
      <c r="O55" s="392"/>
      <c r="P55" s="392"/>
      <c r="Q55" s="392"/>
      <c r="R55" s="392"/>
      <c r="S55" s="392"/>
      <c r="T55" s="392"/>
      <c r="U55" s="392"/>
      <c r="V55" s="392"/>
      <c r="W55" s="392"/>
      <c r="X55" s="392"/>
      <c r="Y55" s="393"/>
      <c r="Z55" s="390" t="s">
        <v>140</v>
      </c>
      <c r="AA55" s="390"/>
      <c r="AB55" s="390"/>
      <c r="AC55" s="390"/>
      <c r="AD55" s="390"/>
      <c r="AE55" s="390"/>
      <c r="AF55" s="390"/>
      <c r="AG55" s="390"/>
      <c r="AH55" s="390"/>
      <c r="AI55" s="173"/>
      <c r="AJ55" s="175"/>
      <c r="AK55" s="91"/>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c r="IW55"/>
      <c r="IX55"/>
      <c r="IY55"/>
      <c r="IZ55"/>
      <c r="JA55"/>
      <c r="JB55"/>
      <c r="JC55"/>
      <c r="JD55"/>
      <c r="JE55"/>
      <c r="JF55"/>
      <c r="JG55"/>
      <c r="JH55"/>
      <c r="JI55"/>
      <c r="JJ55"/>
      <c r="JK55"/>
      <c r="JL55"/>
      <c r="JM55"/>
      <c r="JN55"/>
      <c r="JO55"/>
      <c r="JP55"/>
      <c r="JQ55"/>
      <c r="JR55"/>
      <c r="JS55"/>
      <c r="JT55"/>
      <c r="JU55"/>
      <c r="JV55"/>
      <c r="JW55"/>
      <c r="JX55"/>
      <c r="JY55"/>
      <c r="JZ55"/>
      <c r="KA55"/>
      <c r="KB55"/>
      <c r="KC55"/>
      <c r="KD55"/>
      <c r="KE55"/>
      <c r="KF55"/>
      <c r="KG55"/>
      <c r="KH55"/>
      <c r="KI55"/>
      <c r="KJ55"/>
      <c r="KK55"/>
      <c r="KL55"/>
      <c r="KM55"/>
      <c r="KN55"/>
      <c r="KO55"/>
      <c r="KP55"/>
      <c r="KQ55"/>
      <c r="KR55"/>
      <c r="KS55"/>
      <c r="KT55"/>
      <c r="KU55"/>
      <c r="KV55"/>
      <c r="KW55"/>
      <c r="KX55"/>
      <c r="KY55"/>
      <c r="KZ55"/>
      <c r="LA55"/>
      <c r="LB55"/>
      <c r="LC55"/>
      <c r="LD55"/>
      <c r="LE55"/>
      <c r="LF55"/>
      <c r="LG55"/>
      <c r="LH55"/>
      <c r="LI55"/>
      <c r="LJ55"/>
      <c r="LK55"/>
      <c r="LL55"/>
      <c r="LM55"/>
      <c r="LN55"/>
      <c r="LO55"/>
      <c r="LP55"/>
      <c r="LQ55"/>
      <c r="LR55"/>
      <c r="LS55"/>
      <c r="LT55"/>
      <c r="LU55"/>
      <c r="LV55"/>
      <c r="LW55"/>
      <c r="LX55"/>
      <c r="LY55"/>
      <c r="LZ55"/>
      <c r="MA55"/>
      <c r="MB55"/>
      <c r="MC55"/>
      <c r="MD55"/>
      <c r="ME55"/>
      <c r="MF55"/>
      <c r="MG55"/>
      <c r="MH55"/>
      <c r="MI55"/>
      <c r="MJ55"/>
      <c r="MK55"/>
      <c r="ML55"/>
      <c r="MM55"/>
      <c r="MN55"/>
      <c r="MO55"/>
      <c r="MP55"/>
      <c r="MQ55"/>
      <c r="MR55"/>
      <c r="MS55"/>
      <c r="MT55"/>
      <c r="MU55"/>
      <c r="MV55"/>
      <c r="MW55"/>
      <c r="MX55"/>
      <c r="MY55"/>
      <c r="MZ55"/>
      <c r="NA55"/>
      <c r="NB55"/>
      <c r="NC55"/>
      <c r="ND55"/>
      <c r="NE55"/>
      <c r="NF55"/>
      <c r="NG55"/>
      <c r="NH55"/>
      <c r="NI55"/>
      <c r="NJ55"/>
      <c r="NK55"/>
      <c r="NL55"/>
      <c r="NM55"/>
      <c r="NN55"/>
      <c r="NO55"/>
      <c r="NP55"/>
      <c r="NQ55"/>
      <c r="NR55"/>
      <c r="NS55"/>
      <c r="NT55"/>
      <c r="NU55"/>
      <c r="NV55"/>
      <c r="NW55"/>
      <c r="NX55"/>
      <c r="NY55"/>
      <c r="NZ55"/>
      <c r="OA55"/>
      <c r="OB55"/>
      <c r="OC55"/>
      <c r="OD55"/>
      <c r="OE55"/>
      <c r="OF55"/>
      <c r="OG55"/>
      <c r="OH55"/>
      <c r="OI55"/>
      <c r="OJ55"/>
      <c r="OK55"/>
      <c r="OL55"/>
      <c r="OM55"/>
      <c r="ON55"/>
      <c r="OO55"/>
      <c r="OP55"/>
      <c r="OQ55"/>
      <c r="OR55"/>
      <c r="OS55"/>
      <c r="OT55"/>
      <c r="OU55"/>
      <c r="OV55"/>
      <c r="OW55"/>
      <c r="OX55"/>
      <c r="OY55"/>
      <c r="OZ55"/>
      <c r="PA55"/>
      <c r="PB55"/>
      <c r="PC55"/>
      <c r="PD55"/>
      <c r="PE55"/>
      <c r="PF55"/>
      <c r="PG55"/>
      <c r="PH55"/>
      <c r="PI55"/>
      <c r="PJ55"/>
      <c r="PK55"/>
      <c r="PL55"/>
      <c r="PM55"/>
      <c r="PN55"/>
      <c r="PO55"/>
      <c r="PP55"/>
      <c r="PQ55"/>
      <c r="PR55"/>
      <c r="PS55"/>
      <c r="PT55"/>
      <c r="PU55"/>
      <c r="PV55"/>
      <c r="PW55"/>
      <c r="PX55"/>
      <c r="PY55"/>
      <c r="PZ55"/>
      <c r="QA55"/>
      <c r="QB55"/>
      <c r="QC55"/>
      <c r="QD55"/>
      <c r="QE55"/>
      <c r="QF55"/>
      <c r="QG55"/>
      <c r="QH55"/>
      <c r="QI55"/>
      <c r="QJ55"/>
      <c r="QK55"/>
      <c r="QL55"/>
      <c r="QM55"/>
      <c r="QN55"/>
      <c r="QO55"/>
      <c r="QP55"/>
      <c r="QQ55"/>
      <c r="QR55"/>
      <c r="QS55"/>
      <c r="QT55"/>
      <c r="QU55"/>
      <c r="QV55"/>
      <c r="QW55"/>
      <c r="QX55"/>
      <c r="QY55"/>
      <c r="QZ55"/>
      <c r="RA55"/>
      <c r="RB55"/>
      <c r="RC55"/>
      <c r="RD55"/>
      <c r="RE55"/>
      <c r="RF55"/>
      <c r="RG55"/>
      <c r="RH55"/>
      <c r="RI55"/>
      <c r="RJ55"/>
      <c r="RK55"/>
      <c r="RL55"/>
      <c r="RM55"/>
      <c r="RN55"/>
      <c r="RO55"/>
      <c r="RP55"/>
      <c r="RQ55"/>
      <c r="RR55"/>
      <c r="RS55"/>
      <c r="RT55"/>
      <c r="RU55"/>
      <c r="RV55"/>
      <c r="RW55"/>
      <c r="RX55"/>
      <c r="RY55"/>
      <c r="RZ55"/>
      <c r="SA55"/>
      <c r="SB55"/>
      <c r="SC55"/>
      <c r="SD55"/>
      <c r="SE55"/>
      <c r="SF55"/>
      <c r="SG55"/>
      <c r="SH55"/>
      <c r="SI55"/>
      <c r="SJ55"/>
      <c r="SK55"/>
      <c r="SL55"/>
      <c r="SM55"/>
      <c r="SN55"/>
      <c r="SO55"/>
      <c r="SP55"/>
      <c r="SQ55"/>
      <c r="SR55"/>
      <c r="SS55"/>
      <c r="ST55"/>
      <c r="SU55"/>
      <c r="SV55"/>
      <c r="SW55"/>
      <c r="SX55"/>
      <c r="SY55"/>
      <c r="SZ55"/>
      <c r="TA55"/>
      <c r="TB55"/>
      <c r="TC55"/>
      <c r="TD55"/>
      <c r="TE55"/>
      <c r="TF55"/>
      <c r="TG55"/>
      <c r="TH55"/>
      <c r="TI55"/>
      <c r="TJ55"/>
      <c r="TK55"/>
      <c r="TL55"/>
      <c r="TM55"/>
      <c r="TN55"/>
      <c r="TO55"/>
      <c r="TP55"/>
      <c r="TQ55"/>
      <c r="TR55"/>
      <c r="TS55"/>
      <c r="TT55"/>
      <c r="TU55"/>
      <c r="TV55"/>
      <c r="TW55"/>
      <c r="TX55"/>
      <c r="TY55"/>
      <c r="TZ55"/>
      <c r="UA55"/>
      <c r="UB55"/>
      <c r="UC55"/>
      <c r="UD55"/>
      <c r="UE55"/>
      <c r="UF55"/>
      <c r="UG55"/>
      <c r="UH55"/>
      <c r="UI55"/>
      <c r="UJ55"/>
      <c r="UK55"/>
      <c r="UL55"/>
      <c r="UM55"/>
      <c r="UN55"/>
      <c r="UO55"/>
      <c r="UP55"/>
      <c r="UQ55"/>
      <c r="UR55"/>
      <c r="US55"/>
      <c r="UT55"/>
      <c r="UU55"/>
      <c r="UV55"/>
      <c r="UW55"/>
      <c r="UX55"/>
      <c r="UY55"/>
      <c r="UZ55"/>
      <c r="VA55"/>
      <c r="VB55"/>
      <c r="VC55"/>
      <c r="VD55"/>
      <c r="VE55"/>
      <c r="VF55"/>
      <c r="VG55"/>
      <c r="VH55"/>
      <c r="VI55"/>
      <c r="VJ55"/>
      <c r="VK55"/>
      <c r="VL55"/>
      <c r="VM55"/>
      <c r="VN55"/>
      <c r="VO55"/>
      <c r="VP55"/>
      <c r="VQ55"/>
      <c r="VR55"/>
      <c r="VS55"/>
      <c r="VT55"/>
      <c r="VU55"/>
      <c r="VV55"/>
      <c r="VW55"/>
      <c r="VX55"/>
      <c r="VY55"/>
      <c r="VZ55"/>
      <c r="WA55"/>
      <c r="WB55"/>
      <c r="WC55"/>
      <c r="WD55"/>
      <c r="WE55"/>
      <c r="WF55"/>
      <c r="WG55"/>
      <c r="WH55"/>
      <c r="WI55"/>
      <c r="WJ55"/>
      <c r="WK55"/>
      <c r="WL55"/>
      <c r="WM55"/>
      <c r="WN55"/>
      <c r="WO55"/>
      <c r="WP55"/>
      <c r="WQ55"/>
      <c r="WR55"/>
      <c r="WS55"/>
      <c r="WT55"/>
      <c r="WU55"/>
      <c r="WV55"/>
      <c r="WW55"/>
      <c r="WX55"/>
      <c r="WY55"/>
      <c r="WZ55"/>
      <c r="XA55"/>
      <c r="XB55"/>
      <c r="XC55"/>
      <c r="XD55"/>
      <c r="XE55"/>
      <c r="XF55"/>
      <c r="XG55"/>
      <c r="XH55"/>
      <c r="XI55"/>
      <c r="XJ55"/>
      <c r="XK55"/>
      <c r="XL55"/>
      <c r="XM55"/>
      <c r="XN55"/>
      <c r="XO55"/>
      <c r="XP55"/>
      <c r="XQ55"/>
      <c r="XR55"/>
      <c r="XS55"/>
      <c r="XT55"/>
      <c r="XU55"/>
      <c r="XV55"/>
      <c r="XW55"/>
      <c r="XX55"/>
      <c r="XY55"/>
      <c r="XZ55"/>
      <c r="YA55"/>
      <c r="YB55"/>
      <c r="YC55"/>
      <c r="YD55"/>
      <c r="YE55"/>
      <c r="YF55"/>
      <c r="YG55"/>
      <c r="YH55"/>
      <c r="YI55"/>
      <c r="YJ55"/>
      <c r="YK55"/>
      <c r="YL55"/>
      <c r="YM55"/>
      <c r="YN55"/>
      <c r="YO55"/>
      <c r="YP55"/>
      <c r="YQ55"/>
      <c r="YR55"/>
      <c r="YS55"/>
      <c r="YT55"/>
      <c r="YU55"/>
      <c r="YV55"/>
      <c r="YW55"/>
      <c r="YX55"/>
      <c r="YY55"/>
      <c r="YZ55"/>
      <c r="ZA55"/>
      <c r="ZB55"/>
      <c r="ZC55"/>
      <c r="ZD55"/>
      <c r="ZE55"/>
      <c r="ZF55"/>
      <c r="ZG55"/>
      <c r="ZH55"/>
      <c r="ZI55"/>
      <c r="ZJ55"/>
      <c r="ZK55"/>
      <c r="ZL55"/>
      <c r="ZM55"/>
      <c r="ZN55"/>
      <c r="ZO55"/>
      <c r="ZP55"/>
      <c r="ZQ55"/>
      <c r="ZR55"/>
      <c r="ZS55"/>
      <c r="ZT55"/>
      <c r="ZU55"/>
      <c r="ZV55"/>
      <c r="ZW55"/>
      <c r="ZX55"/>
      <c r="ZY55"/>
      <c r="ZZ55"/>
      <c r="AAA55"/>
      <c r="AAB55"/>
      <c r="AAC55"/>
      <c r="AAD55"/>
      <c r="AAE55"/>
      <c r="AAF55"/>
      <c r="AAG55"/>
      <c r="AAH55"/>
      <c r="AAI55"/>
      <c r="AAJ55"/>
      <c r="AAK55"/>
      <c r="AAL55"/>
      <c r="AAM55"/>
      <c r="AAN55"/>
      <c r="AAO55"/>
      <c r="AAP55"/>
      <c r="AAQ55"/>
      <c r="AAR55"/>
      <c r="AAS55"/>
      <c r="AAT55"/>
      <c r="AAU55"/>
      <c r="AAV55"/>
      <c r="AAW55"/>
      <c r="AAX55"/>
      <c r="AAY55"/>
      <c r="AAZ55"/>
      <c r="ABA55"/>
      <c r="ABB55"/>
      <c r="ABC55"/>
      <c r="ABD55"/>
      <c r="ABE55"/>
      <c r="ABF55"/>
      <c r="ABG55"/>
      <c r="ABH55"/>
      <c r="ABI55"/>
      <c r="ABJ55"/>
      <c r="ABK55"/>
      <c r="ABL55"/>
      <c r="ABM55"/>
      <c r="ABN55"/>
      <c r="ABO55"/>
      <c r="ABP55"/>
      <c r="ABQ55"/>
      <c r="ABR55"/>
      <c r="ABS55"/>
      <c r="ABT55"/>
      <c r="ABU55"/>
      <c r="ABV55"/>
      <c r="ABW55"/>
      <c r="ABX55"/>
      <c r="ABY55"/>
      <c r="ABZ55"/>
      <c r="ACA55"/>
      <c r="ACB55"/>
      <c r="ACC55"/>
      <c r="ACD55"/>
      <c r="ACE55"/>
      <c r="ACF55"/>
      <c r="ACG55"/>
      <c r="ACH55"/>
      <c r="ACI55"/>
      <c r="ACJ55"/>
      <c r="ACK55"/>
      <c r="ACL55"/>
      <c r="ACM55"/>
      <c r="ACN55"/>
      <c r="ACO55"/>
      <c r="ACP55"/>
      <c r="ACQ55"/>
      <c r="ACR55"/>
      <c r="ACS55"/>
      <c r="ACT55"/>
      <c r="ACU55"/>
      <c r="ACV55"/>
      <c r="ACW55"/>
      <c r="ACX55"/>
      <c r="ACY55"/>
      <c r="ACZ55"/>
      <c r="ADA55"/>
      <c r="ADB55"/>
      <c r="ADC55"/>
      <c r="ADD55"/>
      <c r="ADE55"/>
      <c r="ADF55"/>
      <c r="ADG55"/>
      <c r="ADH55"/>
      <c r="ADI55"/>
      <c r="ADJ55"/>
      <c r="ADK55"/>
      <c r="ADL55"/>
      <c r="ADM55"/>
      <c r="ADN55"/>
      <c r="ADO55"/>
      <c r="ADP55"/>
      <c r="ADQ55"/>
      <c r="ADR55"/>
      <c r="ADS55"/>
      <c r="ADT55"/>
      <c r="ADU55"/>
      <c r="ADV55"/>
      <c r="ADW55"/>
      <c r="ADX55"/>
      <c r="ADY55"/>
      <c r="ADZ55"/>
      <c r="AEA55"/>
      <c r="AEB55"/>
      <c r="AEC55"/>
      <c r="AED55"/>
      <c r="AEE55"/>
      <c r="AEF55"/>
      <c r="AEG55"/>
      <c r="AEH55"/>
      <c r="AEI55"/>
      <c r="AEJ55"/>
      <c r="AEK55"/>
      <c r="AEL55"/>
      <c r="AEM55"/>
      <c r="AEN55"/>
      <c r="AEO55"/>
      <c r="AEP55"/>
      <c r="AEQ55"/>
      <c r="AER55"/>
      <c r="AES55"/>
      <c r="AET55"/>
      <c r="AEU55"/>
      <c r="AEV55"/>
      <c r="AEW55"/>
      <c r="AEX55"/>
      <c r="AEY55"/>
      <c r="AEZ55"/>
      <c r="AFA55"/>
      <c r="AFB55"/>
      <c r="AFC55"/>
      <c r="AFD55"/>
      <c r="AFE55"/>
      <c r="AFF55"/>
      <c r="AFG55"/>
      <c r="AFH55"/>
      <c r="AFI55"/>
      <c r="AFJ55"/>
      <c r="AFK55"/>
      <c r="AFL55"/>
      <c r="AFM55"/>
      <c r="AFN55"/>
      <c r="AFO55"/>
      <c r="AFP55"/>
      <c r="AFQ55"/>
      <c r="AFR55"/>
      <c r="AFS55"/>
      <c r="AFT55"/>
      <c r="AFU55"/>
      <c r="AFV55"/>
      <c r="AFW55"/>
      <c r="AFX55"/>
      <c r="AFY55"/>
      <c r="AFZ55"/>
      <c r="AGA55"/>
      <c r="AGB55"/>
      <c r="AGC55"/>
      <c r="AGD55"/>
      <c r="AGE55"/>
      <c r="AGF55"/>
      <c r="AGG55"/>
      <c r="AGH55"/>
      <c r="AGI55"/>
      <c r="AGJ55"/>
      <c r="AGK55"/>
      <c r="AGL55"/>
      <c r="AGM55"/>
      <c r="AGN55"/>
      <c r="AGO55"/>
      <c r="AGP55"/>
      <c r="AGQ55"/>
      <c r="AGR55"/>
      <c r="AGS55"/>
      <c r="AGT55"/>
      <c r="AGU55"/>
      <c r="AGV55"/>
      <c r="AGW55"/>
      <c r="AGX55"/>
      <c r="AGY55"/>
      <c r="AGZ55"/>
      <c r="AHA55"/>
      <c r="AHB55"/>
      <c r="AHC55"/>
      <c r="AHD55"/>
      <c r="AHE55"/>
      <c r="AHF55"/>
      <c r="AHG55"/>
      <c r="AHH55"/>
      <c r="AHI55"/>
      <c r="AHJ55"/>
      <c r="AHK55"/>
      <c r="AHL55"/>
      <c r="AHM55"/>
      <c r="AHN55"/>
      <c r="AHO55"/>
      <c r="AHP55"/>
      <c r="AHQ55"/>
      <c r="AHR55"/>
      <c r="AHS55"/>
      <c r="AHT55"/>
      <c r="AHU55"/>
      <c r="AHV55"/>
      <c r="AHW55"/>
      <c r="AHX55"/>
      <c r="AHY55"/>
      <c r="AHZ55"/>
      <c r="AIA55"/>
      <c r="AIB55"/>
      <c r="AIC55"/>
      <c r="AID55"/>
      <c r="AIE55"/>
      <c r="AIF55"/>
      <c r="AIG55"/>
      <c r="AIH55"/>
      <c r="AII55"/>
      <c r="AIJ55"/>
      <c r="AIK55"/>
      <c r="AIL55"/>
      <c r="AIM55"/>
      <c r="AIN55"/>
      <c r="AIO55"/>
      <c r="AIP55"/>
      <c r="AIQ55"/>
      <c r="AIR55"/>
      <c r="AIS55"/>
      <c r="AIT55"/>
      <c r="AIU55"/>
      <c r="AIV55"/>
      <c r="AIW55"/>
      <c r="AIX55"/>
      <c r="AIY55"/>
      <c r="AIZ55"/>
      <c r="AJA55"/>
      <c r="AJB55"/>
      <c r="AJC55"/>
      <c r="AJD55"/>
      <c r="AJE55"/>
      <c r="AJF55"/>
      <c r="AJG55"/>
      <c r="AJH55"/>
      <c r="AJI55"/>
      <c r="AJJ55"/>
      <c r="AJK55"/>
      <c r="AJL55"/>
      <c r="AJM55"/>
      <c r="AJN55"/>
      <c r="AJO55"/>
      <c r="AJP55"/>
      <c r="AJQ55"/>
      <c r="AJR55"/>
      <c r="AJS55"/>
      <c r="AJT55"/>
      <c r="AJU55"/>
      <c r="AJV55"/>
      <c r="AJW55"/>
      <c r="AJX55"/>
      <c r="AJY55"/>
      <c r="AJZ55"/>
      <c r="AKA55"/>
      <c r="AKB55"/>
      <c r="AKC55"/>
      <c r="AKD55"/>
      <c r="AKE55"/>
      <c r="AKF55"/>
      <c r="AKG55"/>
      <c r="AKH55"/>
      <c r="AKI55"/>
      <c r="AKJ55"/>
      <c r="AKK55"/>
      <c r="AKL55"/>
      <c r="AKM55"/>
      <c r="AKN55"/>
      <c r="AKO55"/>
      <c r="AKP55"/>
      <c r="AKQ55"/>
      <c r="AKR55"/>
      <c r="AKS55"/>
      <c r="AKT55"/>
      <c r="AKU55"/>
      <c r="AKV55"/>
      <c r="AKW55"/>
      <c r="AKX55"/>
      <c r="AKY55"/>
      <c r="AKZ55"/>
      <c r="ALA55"/>
      <c r="ALB55"/>
      <c r="ALC55"/>
      <c r="ALD55"/>
      <c r="ALE55"/>
      <c r="ALF55"/>
      <c r="ALG55"/>
      <c r="ALH55"/>
      <c r="ALI55"/>
      <c r="ALJ55"/>
      <c r="ALK55"/>
      <c r="ALL55"/>
      <c r="ALM55"/>
      <c r="ALN55"/>
      <c r="ALO55"/>
      <c r="ALP55"/>
      <c r="ALQ55"/>
      <c r="ALR55"/>
      <c r="ALS55"/>
      <c r="ALT55"/>
      <c r="ALU55"/>
      <c r="ALV55"/>
      <c r="ALW55"/>
      <c r="ALX55"/>
      <c r="ALY55"/>
      <c r="ALZ55"/>
      <c r="AMA55"/>
      <c r="AMB55"/>
      <c r="AMC55"/>
      <c r="AMD55"/>
      <c r="AME55"/>
      <c r="AMF55"/>
      <c r="AMG55"/>
      <c r="AMH55"/>
      <c r="AMI55"/>
      <c r="AMJ55"/>
    </row>
    <row r="56" spans="1:1024" ht="16.5" customHeight="1">
      <c r="A56" s="173"/>
      <c r="B56" s="179"/>
      <c r="C56" s="391" t="s">
        <v>141</v>
      </c>
      <c r="D56" s="392"/>
      <c r="E56" s="392"/>
      <c r="F56" s="392"/>
      <c r="G56" s="392"/>
      <c r="H56" s="392"/>
      <c r="I56" s="392"/>
      <c r="J56" s="392"/>
      <c r="K56" s="392"/>
      <c r="L56" s="392"/>
      <c r="M56" s="392"/>
      <c r="N56" s="392"/>
      <c r="O56" s="392"/>
      <c r="P56" s="392"/>
      <c r="Q56" s="392"/>
      <c r="R56" s="392"/>
      <c r="S56" s="392"/>
      <c r="T56" s="392"/>
      <c r="U56" s="392"/>
      <c r="V56" s="392"/>
      <c r="W56" s="392"/>
      <c r="X56" s="392"/>
      <c r="Y56" s="393"/>
      <c r="Z56" s="390" t="s">
        <v>142</v>
      </c>
      <c r="AA56" s="390"/>
      <c r="AB56" s="390"/>
      <c r="AC56" s="390"/>
      <c r="AD56" s="390"/>
      <c r="AE56" s="390"/>
      <c r="AF56" s="390"/>
      <c r="AG56" s="390"/>
      <c r="AH56" s="390"/>
      <c r="AI56" s="173"/>
      <c r="AJ56" s="175"/>
      <c r="AK56" s="91"/>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c r="IW56"/>
      <c r="IX56"/>
      <c r="IY56"/>
      <c r="IZ56"/>
      <c r="JA56"/>
      <c r="JB56"/>
      <c r="JC56"/>
      <c r="JD56"/>
      <c r="JE56"/>
      <c r="JF56"/>
      <c r="JG56"/>
      <c r="JH56"/>
      <c r="JI56"/>
      <c r="JJ56"/>
      <c r="JK56"/>
      <c r="JL56"/>
      <c r="JM56"/>
      <c r="JN56"/>
      <c r="JO56"/>
      <c r="JP56"/>
      <c r="JQ56"/>
      <c r="JR56"/>
      <c r="JS56"/>
      <c r="JT56"/>
      <c r="JU56"/>
      <c r="JV56"/>
      <c r="JW56"/>
      <c r="JX56"/>
      <c r="JY56"/>
      <c r="JZ56"/>
      <c r="KA56"/>
      <c r="KB56"/>
      <c r="KC56"/>
      <c r="KD56"/>
      <c r="KE56"/>
      <c r="KF56"/>
      <c r="KG56"/>
      <c r="KH56"/>
      <c r="KI56"/>
      <c r="KJ56"/>
      <c r="KK56"/>
      <c r="KL56"/>
      <c r="KM56"/>
      <c r="KN56"/>
      <c r="KO56"/>
      <c r="KP56"/>
      <c r="KQ56"/>
      <c r="KR56"/>
      <c r="KS56"/>
      <c r="KT56"/>
      <c r="KU56"/>
      <c r="KV56"/>
      <c r="KW56"/>
      <c r="KX56"/>
      <c r="KY56"/>
      <c r="KZ56"/>
      <c r="LA56"/>
      <c r="LB56"/>
      <c r="LC56"/>
      <c r="LD56"/>
      <c r="LE56"/>
      <c r="LF56"/>
      <c r="LG56"/>
      <c r="LH56"/>
      <c r="LI56"/>
      <c r="LJ56"/>
      <c r="LK56"/>
      <c r="LL56"/>
      <c r="LM56"/>
      <c r="LN56"/>
      <c r="LO56"/>
      <c r="LP56"/>
      <c r="LQ56"/>
      <c r="LR56"/>
      <c r="LS56"/>
      <c r="LT56"/>
      <c r="LU56"/>
      <c r="LV56"/>
      <c r="LW56"/>
      <c r="LX56"/>
      <c r="LY56"/>
      <c r="LZ56"/>
      <c r="MA56"/>
      <c r="MB56"/>
      <c r="MC56"/>
      <c r="MD56"/>
      <c r="ME56"/>
      <c r="MF56"/>
      <c r="MG56"/>
      <c r="MH56"/>
      <c r="MI56"/>
      <c r="MJ56"/>
      <c r="MK56"/>
      <c r="ML56"/>
      <c r="MM56"/>
      <c r="MN56"/>
      <c r="MO56"/>
      <c r="MP56"/>
      <c r="MQ56"/>
      <c r="MR56"/>
      <c r="MS56"/>
      <c r="MT56"/>
      <c r="MU56"/>
      <c r="MV56"/>
      <c r="MW56"/>
      <c r="MX56"/>
      <c r="MY56"/>
      <c r="MZ56"/>
      <c r="NA56"/>
      <c r="NB56"/>
      <c r="NC56"/>
      <c r="ND56"/>
      <c r="NE56"/>
      <c r="NF56"/>
      <c r="NG56"/>
      <c r="NH56"/>
      <c r="NI56"/>
      <c r="NJ56"/>
      <c r="NK56"/>
      <c r="NL56"/>
      <c r="NM56"/>
      <c r="NN56"/>
      <c r="NO56"/>
      <c r="NP56"/>
      <c r="NQ56"/>
      <c r="NR56"/>
      <c r="NS56"/>
      <c r="NT56"/>
      <c r="NU56"/>
      <c r="NV56"/>
      <c r="NW56"/>
      <c r="NX56"/>
      <c r="NY56"/>
      <c r="NZ56"/>
      <c r="OA56"/>
      <c r="OB56"/>
      <c r="OC56"/>
      <c r="OD56"/>
      <c r="OE56"/>
      <c r="OF56"/>
      <c r="OG56"/>
      <c r="OH56"/>
      <c r="OI56"/>
      <c r="OJ56"/>
      <c r="OK56"/>
      <c r="OL56"/>
      <c r="OM56"/>
      <c r="ON56"/>
      <c r="OO56"/>
      <c r="OP56"/>
      <c r="OQ56"/>
      <c r="OR56"/>
      <c r="OS56"/>
      <c r="OT56"/>
      <c r="OU56"/>
      <c r="OV56"/>
      <c r="OW56"/>
      <c r="OX56"/>
      <c r="OY56"/>
      <c r="OZ56"/>
      <c r="PA56"/>
      <c r="PB56"/>
      <c r="PC56"/>
      <c r="PD56"/>
      <c r="PE56"/>
      <c r="PF56"/>
      <c r="PG56"/>
      <c r="PH56"/>
      <c r="PI56"/>
      <c r="PJ56"/>
      <c r="PK56"/>
      <c r="PL56"/>
      <c r="PM56"/>
      <c r="PN56"/>
      <c r="PO56"/>
      <c r="PP56"/>
      <c r="PQ56"/>
      <c r="PR56"/>
      <c r="PS56"/>
      <c r="PT56"/>
      <c r="PU56"/>
      <c r="PV56"/>
      <c r="PW56"/>
      <c r="PX56"/>
      <c r="PY56"/>
      <c r="PZ56"/>
      <c r="QA56"/>
      <c r="QB56"/>
      <c r="QC56"/>
      <c r="QD56"/>
      <c r="QE56"/>
      <c r="QF56"/>
      <c r="QG56"/>
      <c r="QH56"/>
      <c r="QI56"/>
      <c r="QJ56"/>
      <c r="QK56"/>
      <c r="QL56"/>
      <c r="QM56"/>
      <c r="QN56"/>
      <c r="QO56"/>
      <c r="QP56"/>
      <c r="QQ56"/>
      <c r="QR56"/>
      <c r="QS56"/>
      <c r="QT56"/>
      <c r="QU56"/>
      <c r="QV56"/>
      <c r="QW56"/>
      <c r="QX56"/>
      <c r="QY56"/>
      <c r="QZ56"/>
      <c r="RA56"/>
      <c r="RB56"/>
      <c r="RC56"/>
      <c r="RD56"/>
      <c r="RE56"/>
      <c r="RF56"/>
      <c r="RG56"/>
      <c r="RH56"/>
      <c r="RI56"/>
      <c r="RJ56"/>
      <c r="RK56"/>
      <c r="RL56"/>
      <c r="RM56"/>
      <c r="RN56"/>
      <c r="RO56"/>
      <c r="RP56"/>
      <c r="RQ56"/>
      <c r="RR56"/>
      <c r="RS56"/>
      <c r="RT56"/>
      <c r="RU56"/>
      <c r="RV56"/>
      <c r="RW56"/>
      <c r="RX56"/>
      <c r="RY56"/>
      <c r="RZ56"/>
      <c r="SA56"/>
      <c r="SB56"/>
      <c r="SC56"/>
      <c r="SD56"/>
      <c r="SE56"/>
      <c r="SF56"/>
      <c r="SG56"/>
      <c r="SH56"/>
      <c r="SI56"/>
      <c r="SJ56"/>
      <c r="SK56"/>
      <c r="SL56"/>
      <c r="SM56"/>
      <c r="SN56"/>
      <c r="SO56"/>
      <c r="SP56"/>
      <c r="SQ56"/>
      <c r="SR56"/>
      <c r="SS56"/>
      <c r="ST56"/>
      <c r="SU56"/>
      <c r="SV56"/>
      <c r="SW56"/>
      <c r="SX56"/>
      <c r="SY56"/>
      <c r="SZ56"/>
      <c r="TA56"/>
      <c r="TB56"/>
      <c r="TC56"/>
      <c r="TD56"/>
      <c r="TE56"/>
      <c r="TF56"/>
      <c r="TG56"/>
      <c r="TH56"/>
      <c r="TI56"/>
      <c r="TJ56"/>
      <c r="TK56"/>
      <c r="TL56"/>
      <c r="TM56"/>
      <c r="TN56"/>
      <c r="TO56"/>
      <c r="TP56"/>
      <c r="TQ56"/>
      <c r="TR56"/>
      <c r="TS56"/>
      <c r="TT56"/>
      <c r="TU56"/>
      <c r="TV56"/>
      <c r="TW56"/>
      <c r="TX56"/>
      <c r="TY56"/>
      <c r="TZ56"/>
      <c r="UA56"/>
      <c r="UB56"/>
      <c r="UC56"/>
      <c r="UD56"/>
      <c r="UE56"/>
      <c r="UF56"/>
      <c r="UG56"/>
      <c r="UH56"/>
      <c r="UI56"/>
      <c r="UJ56"/>
      <c r="UK56"/>
      <c r="UL56"/>
      <c r="UM56"/>
      <c r="UN56"/>
      <c r="UO56"/>
      <c r="UP56"/>
      <c r="UQ56"/>
      <c r="UR56"/>
      <c r="US56"/>
      <c r="UT56"/>
      <c r="UU56"/>
      <c r="UV56"/>
      <c r="UW56"/>
      <c r="UX56"/>
      <c r="UY56"/>
      <c r="UZ56"/>
      <c r="VA56"/>
      <c r="VB56"/>
      <c r="VC56"/>
      <c r="VD56"/>
      <c r="VE56"/>
      <c r="VF56"/>
      <c r="VG56"/>
      <c r="VH56"/>
      <c r="VI56"/>
      <c r="VJ56"/>
      <c r="VK56"/>
      <c r="VL56"/>
      <c r="VM56"/>
      <c r="VN56"/>
      <c r="VO56"/>
      <c r="VP56"/>
      <c r="VQ56"/>
      <c r="VR56"/>
      <c r="VS56"/>
      <c r="VT56"/>
      <c r="VU56"/>
      <c r="VV56"/>
      <c r="VW56"/>
      <c r="VX56"/>
      <c r="VY56"/>
      <c r="VZ56"/>
      <c r="WA56"/>
      <c r="WB56"/>
      <c r="WC56"/>
      <c r="WD56"/>
      <c r="WE56"/>
      <c r="WF56"/>
      <c r="WG56"/>
      <c r="WH56"/>
      <c r="WI56"/>
      <c r="WJ56"/>
      <c r="WK56"/>
      <c r="WL56"/>
      <c r="WM56"/>
      <c r="WN56"/>
      <c r="WO56"/>
      <c r="WP56"/>
      <c r="WQ56"/>
      <c r="WR56"/>
      <c r="WS56"/>
      <c r="WT56"/>
      <c r="WU56"/>
      <c r="WV56"/>
      <c r="WW56"/>
      <c r="WX56"/>
      <c r="WY56"/>
      <c r="WZ56"/>
      <c r="XA56"/>
      <c r="XB56"/>
      <c r="XC56"/>
      <c r="XD56"/>
      <c r="XE56"/>
      <c r="XF56"/>
      <c r="XG56"/>
      <c r="XH56"/>
      <c r="XI56"/>
      <c r="XJ56"/>
      <c r="XK56"/>
      <c r="XL56"/>
      <c r="XM56"/>
      <c r="XN56"/>
      <c r="XO56"/>
      <c r="XP56"/>
      <c r="XQ56"/>
      <c r="XR56"/>
      <c r="XS56"/>
      <c r="XT56"/>
      <c r="XU56"/>
      <c r="XV56"/>
      <c r="XW56"/>
      <c r="XX56"/>
      <c r="XY56"/>
      <c r="XZ56"/>
      <c r="YA56"/>
      <c r="YB56"/>
      <c r="YC56"/>
      <c r="YD56"/>
      <c r="YE56"/>
      <c r="YF56"/>
      <c r="YG56"/>
      <c r="YH56"/>
      <c r="YI56"/>
      <c r="YJ56"/>
      <c r="YK56"/>
      <c r="YL56"/>
      <c r="YM56"/>
      <c r="YN56"/>
      <c r="YO56"/>
      <c r="YP56"/>
      <c r="YQ56"/>
      <c r="YR56"/>
      <c r="YS56"/>
      <c r="YT56"/>
      <c r="YU56"/>
      <c r="YV56"/>
      <c r="YW56"/>
      <c r="YX56"/>
      <c r="YY56"/>
      <c r="YZ56"/>
      <c r="ZA56"/>
      <c r="ZB56"/>
      <c r="ZC56"/>
      <c r="ZD56"/>
      <c r="ZE56"/>
      <c r="ZF56"/>
      <c r="ZG56"/>
      <c r="ZH56"/>
      <c r="ZI56"/>
      <c r="ZJ56"/>
      <c r="ZK56"/>
      <c r="ZL56"/>
      <c r="ZM56"/>
      <c r="ZN56"/>
      <c r="ZO56"/>
      <c r="ZP56"/>
      <c r="ZQ56"/>
      <c r="ZR56"/>
      <c r="ZS56"/>
      <c r="ZT56"/>
      <c r="ZU56"/>
      <c r="ZV56"/>
      <c r="ZW56"/>
      <c r="ZX56"/>
      <c r="ZY56"/>
      <c r="ZZ56"/>
      <c r="AAA56"/>
      <c r="AAB56"/>
      <c r="AAC56"/>
      <c r="AAD56"/>
      <c r="AAE56"/>
      <c r="AAF56"/>
      <c r="AAG56"/>
      <c r="AAH56"/>
      <c r="AAI56"/>
      <c r="AAJ56"/>
      <c r="AAK56"/>
      <c r="AAL56"/>
      <c r="AAM56"/>
      <c r="AAN56"/>
      <c r="AAO56"/>
      <c r="AAP56"/>
      <c r="AAQ56"/>
      <c r="AAR56"/>
      <c r="AAS56"/>
      <c r="AAT56"/>
      <c r="AAU56"/>
      <c r="AAV56"/>
      <c r="AAW56"/>
      <c r="AAX56"/>
      <c r="AAY56"/>
      <c r="AAZ56"/>
      <c r="ABA56"/>
      <c r="ABB56"/>
      <c r="ABC56"/>
      <c r="ABD56"/>
      <c r="ABE56"/>
      <c r="ABF56"/>
      <c r="ABG56"/>
      <c r="ABH56"/>
      <c r="ABI56"/>
      <c r="ABJ56"/>
      <c r="ABK56"/>
      <c r="ABL56"/>
      <c r="ABM56"/>
      <c r="ABN56"/>
      <c r="ABO56"/>
      <c r="ABP56"/>
      <c r="ABQ56"/>
      <c r="ABR56"/>
      <c r="ABS56"/>
      <c r="ABT56"/>
      <c r="ABU56"/>
      <c r="ABV56"/>
      <c r="ABW56"/>
      <c r="ABX56"/>
      <c r="ABY56"/>
      <c r="ABZ56"/>
      <c r="ACA56"/>
      <c r="ACB56"/>
      <c r="ACC56"/>
      <c r="ACD56"/>
      <c r="ACE56"/>
      <c r="ACF56"/>
      <c r="ACG56"/>
      <c r="ACH56"/>
      <c r="ACI56"/>
      <c r="ACJ56"/>
      <c r="ACK56"/>
      <c r="ACL56"/>
      <c r="ACM56"/>
      <c r="ACN56"/>
      <c r="ACO56"/>
      <c r="ACP56"/>
      <c r="ACQ56"/>
      <c r="ACR56"/>
      <c r="ACS56"/>
      <c r="ACT56"/>
      <c r="ACU56"/>
      <c r="ACV56"/>
      <c r="ACW56"/>
      <c r="ACX56"/>
      <c r="ACY56"/>
      <c r="ACZ56"/>
      <c r="ADA56"/>
      <c r="ADB56"/>
      <c r="ADC56"/>
      <c r="ADD56"/>
      <c r="ADE56"/>
      <c r="ADF56"/>
      <c r="ADG56"/>
      <c r="ADH56"/>
      <c r="ADI56"/>
      <c r="ADJ56"/>
      <c r="ADK56"/>
      <c r="ADL56"/>
      <c r="ADM56"/>
      <c r="ADN56"/>
      <c r="ADO56"/>
      <c r="ADP56"/>
      <c r="ADQ56"/>
      <c r="ADR56"/>
      <c r="ADS56"/>
      <c r="ADT56"/>
      <c r="ADU56"/>
      <c r="ADV56"/>
      <c r="ADW56"/>
      <c r="ADX56"/>
      <c r="ADY56"/>
      <c r="ADZ56"/>
      <c r="AEA56"/>
      <c r="AEB56"/>
      <c r="AEC56"/>
      <c r="AED56"/>
      <c r="AEE56"/>
      <c r="AEF56"/>
      <c r="AEG56"/>
      <c r="AEH56"/>
      <c r="AEI56"/>
      <c r="AEJ56"/>
      <c r="AEK56"/>
      <c r="AEL56"/>
      <c r="AEM56"/>
      <c r="AEN56"/>
      <c r="AEO56"/>
      <c r="AEP56"/>
      <c r="AEQ56"/>
      <c r="AER56"/>
      <c r="AES56"/>
      <c r="AET56"/>
      <c r="AEU56"/>
      <c r="AEV56"/>
      <c r="AEW56"/>
      <c r="AEX56"/>
      <c r="AEY56"/>
      <c r="AEZ56"/>
      <c r="AFA56"/>
      <c r="AFB56"/>
      <c r="AFC56"/>
      <c r="AFD56"/>
      <c r="AFE56"/>
      <c r="AFF56"/>
      <c r="AFG56"/>
      <c r="AFH56"/>
      <c r="AFI56"/>
      <c r="AFJ56"/>
      <c r="AFK56"/>
      <c r="AFL56"/>
      <c r="AFM56"/>
      <c r="AFN56"/>
      <c r="AFO56"/>
      <c r="AFP56"/>
      <c r="AFQ56"/>
      <c r="AFR56"/>
      <c r="AFS56"/>
      <c r="AFT56"/>
      <c r="AFU56"/>
      <c r="AFV56"/>
      <c r="AFW56"/>
      <c r="AFX56"/>
      <c r="AFY56"/>
      <c r="AFZ56"/>
      <c r="AGA56"/>
      <c r="AGB56"/>
      <c r="AGC56"/>
      <c r="AGD56"/>
      <c r="AGE56"/>
      <c r="AGF56"/>
      <c r="AGG56"/>
      <c r="AGH56"/>
      <c r="AGI56"/>
      <c r="AGJ56"/>
      <c r="AGK56"/>
      <c r="AGL56"/>
      <c r="AGM56"/>
      <c r="AGN56"/>
      <c r="AGO56"/>
      <c r="AGP56"/>
      <c r="AGQ56"/>
      <c r="AGR56"/>
      <c r="AGS56"/>
      <c r="AGT56"/>
      <c r="AGU56"/>
      <c r="AGV56"/>
      <c r="AGW56"/>
      <c r="AGX56"/>
      <c r="AGY56"/>
      <c r="AGZ56"/>
      <c r="AHA56"/>
      <c r="AHB56"/>
      <c r="AHC56"/>
      <c r="AHD56"/>
      <c r="AHE56"/>
      <c r="AHF56"/>
      <c r="AHG56"/>
      <c r="AHH56"/>
      <c r="AHI56"/>
      <c r="AHJ56"/>
      <c r="AHK56"/>
      <c r="AHL56"/>
      <c r="AHM56"/>
      <c r="AHN56"/>
      <c r="AHO56"/>
      <c r="AHP56"/>
      <c r="AHQ56"/>
      <c r="AHR56"/>
      <c r="AHS56"/>
      <c r="AHT56"/>
      <c r="AHU56"/>
      <c r="AHV56"/>
      <c r="AHW56"/>
      <c r="AHX56"/>
      <c r="AHY56"/>
      <c r="AHZ56"/>
      <c r="AIA56"/>
      <c r="AIB56"/>
      <c r="AIC56"/>
      <c r="AID56"/>
      <c r="AIE56"/>
      <c r="AIF56"/>
      <c r="AIG56"/>
      <c r="AIH56"/>
      <c r="AII56"/>
      <c r="AIJ56"/>
      <c r="AIK56"/>
      <c r="AIL56"/>
      <c r="AIM56"/>
      <c r="AIN56"/>
      <c r="AIO56"/>
      <c r="AIP56"/>
      <c r="AIQ56"/>
      <c r="AIR56"/>
      <c r="AIS56"/>
      <c r="AIT56"/>
      <c r="AIU56"/>
      <c r="AIV56"/>
      <c r="AIW56"/>
      <c r="AIX56"/>
      <c r="AIY56"/>
      <c r="AIZ56"/>
      <c r="AJA56"/>
      <c r="AJB56"/>
      <c r="AJC56"/>
      <c r="AJD56"/>
      <c r="AJE56"/>
      <c r="AJF56"/>
      <c r="AJG56"/>
      <c r="AJH56"/>
      <c r="AJI56"/>
      <c r="AJJ56"/>
      <c r="AJK56"/>
      <c r="AJL56"/>
      <c r="AJM56"/>
      <c r="AJN56"/>
      <c r="AJO56"/>
      <c r="AJP56"/>
      <c r="AJQ56"/>
      <c r="AJR56"/>
      <c r="AJS56"/>
      <c r="AJT56"/>
      <c r="AJU56"/>
      <c r="AJV56"/>
      <c r="AJW56"/>
      <c r="AJX56"/>
      <c r="AJY56"/>
      <c r="AJZ56"/>
      <c r="AKA56"/>
      <c r="AKB56"/>
      <c r="AKC56"/>
      <c r="AKD56"/>
      <c r="AKE56"/>
      <c r="AKF56"/>
      <c r="AKG56"/>
      <c r="AKH56"/>
      <c r="AKI56"/>
      <c r="AKJ56"/>
      <c r="AKK56"/>
      <c r="AKL56"/>
      <c r="AKM56"/>
      <c r="AKN56"/>
      <c r="AKO56"/>
      <c r="AKP56"/>
      <c r="AKQ56"/>
      <c r="AKR56"/>
      <c r="AKS56"/>
      <c r="AKT56"/>
      <c r="AKU56"/>
      <c r="AKV56"/>
      <c r="AKW56"/>
      <c r="AKX56"/>
      <c r="AKY56"/>
      <c r="AKZ56"/>
      <c r="ALA56"/>
      <c r="ALB56"/>
      <c r="ALC56"/>
      <c r="ALD56"/>
      <c r="ALE56"/>
      <c r="ALF56"/>
      <c r="ALG56"/>
      <c r="ALH56"/>
      <c r="ALI56"/>
      <c r="ALJ56"/>
      <c r="ALK56"/>
      <c r="ALL56"/>
      <c r="ALM56"/>
      <c r="ALN56"/>
      <c r="ALO56"/>
      <c r="ALP56"/>
      <c r="ALQ56"/>
      <c r="ALR56"/>
      <c r="ALS56"/>
      <c r="ALT56"/>
      <c r="ALU56"/>
      <c r="ALV56"/>
      <c r="ALW56"/>
      <c r="ALX56"/>
      <c r="ALY56"/>
      <c r="ALZ56"/>
      <c r="AMA56"/>
      <c r="AMB56"/>
      <c r="AMC56"/>
      <c r="AMD56"/>
      <c r="AME56"/>
      <c r="AMF56"/>
      <c r="AMG56"/>
      <c r="AMH56"/>
      <c r="AMI56"/>
      <c r="AMJ56"/>
    </row>
    <row r="57" spans="1:1024" ht="25.5" customHeight="1">
      <c r="A57" s="173"/>
      <c r="B57" s="179"/>
      <c r="C57" s="394" t="s">
        <v>143</v>
      </c>
      <c r="D57" s="394"/>
      <c r="E57" s="394"/>
      <c r="F57" s="394"/>
      <c r="G57" s="394"/>
      <c r="H57" s="394"/>
      <c r="I57" s="394"/>
      <c r="J57" s="394"/>
      <c r="K57" s="394"/>
      <c r="L57" s="394"/>
      <c r="M57" s="394"/>
      <c r="N57" s="394"/>
      <c r="O57" s="394"/>
      <c r="P57" s="394"/>
      <c r="Q57" s="394"/>
      <c r="R57" s="394"/>
      <c r="S57" s="394"/>
      <c r="T57" s="394"/>
      <c r="U57" s="394"/>
      <c r="V57" s="394"/>
      <c r="W57" s="394"/>
      <c r="X57" s="394"/>
      <c r="Y57" s="394"/>
      <c r="Z57" s="395" t="s">
        <v>136</v>
      </c>
      <c r="AA57" s="395"/>
      <c r="AB57" s="395"/>
      <c r="AC57" s="395"/>
      <c r="AD57" s="395"/>
      <c r="AE57" s="395"/>
      <c r="AF57" s="395"/>
      <c r="AG57" s="395"/>
      <c r="AH57" s="395"/>
      <c r="AI57" s="173"/>
      <c r="AJ57" s="175"/>
      <c r="AK57" s="91"/>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c r="IW57"/>
      <c r="IX57"/>
      <c r="IY57"/>
      <c r="IZ57"/>
      <c r="JA57"/>
      <c r="JB57"/>
      <c r="JC57"/>
      <c r="JD57"/>
      <c r="JE57"/>
      <c r="JF57"/>
      <c r="JG57"/>
      <c r="JH57"/>
      <c r="JI57"/>
      <c r="JJ57"/>
      <c r="JK57"/>
      <c r="JL57"/>
      <c r="JM57"/>
      <c r="JN57"/>
      <c r="JO57"/>
      <c r="JP57"/>
      <c r="JQ57"/>
      <c r="JR57"/>
      <c r="JS57"/>
      <c r="JT57"/>
      <c r="JU57"/>
      <c r="JV57"/>
      <c r="JW57"/>
      <c r="JX57"/>
      <c r="JY57"/>
      <c r="JZ57"/>
      <c r="KA57"/>
      <c r="KB57"/>
      <c r="KC57"/>
      <c r="KD57"/>
      <c r="KE57"/>
      <c r="KF57"/>
      <c r="KG57"/>
      <c r="KH57"/>
      <c r="KI57"/>
      <c r="KJ57"/>
      <c r="KK57"/>
      <c r="KL57"/>
      <c r="KM57"/>
      <c r="KN57"/>
      <c r="KO57"/>
      <c r="KP57"/>
      <c r="KQ57"/>
      <c r="KR57"/>
      <c r="KS57"/>
      <c r="KT57"/>
      <c r="KU57"/>
      <c r="KV57"/>
      <c r="KW57"/>
      <c r="KX57"/>
      <c r="KY57"/>
      <c r="KZ57"/>
      <c r="LA57"/>
      <c r="LB57"/>
      <c r="LC57"/>
      <c r="LD57"/>
      <c r="LE57"/>
      <c r="LF57"/>
      <c r="LG57"/>
      <c r="LH57"/>
      <c r="LI57"/>
      <c r="LJ57"/>
      <c r="LK57"/>
      <c r="LL57"/>
      <c r="LM57"/>
      <c r="LN57"/>
      <c r="LO57"/>
      <c r="LP57"/>
      <c r="LQ57"/>
      <c r="LR57"/>
      <c r="LS57"/>
      <c r="LT57"/>
      <c r="LU57"/>
      <c r="LV57"/>
      <c r="LW57"/>
      <c r="LX57"/>
      <c r="LY57"/>
      <c r="LZ57"/>
      <c r="MA57"/>
      <c r="MB57"/>
      <c r="MC57"/>
      <c r="MD57"/>
      <c r="ME57"/>
      <c r="MF57"/>
      <c r="MG57"/>
      <c r="MH57"/>
      <c r="MI57"/>
      <c r="MJ57"/>
      <c r="MK57"/>
      <c r="ML57"/>
      <c r="MM57"/>
      <c r="MN57"/>
      <c r="MO57"/>
      <c r="MP57"/>
      <c r="MQ57"/>
      <c r="MR57"/>
      <c r="MS57"/>
      <c r="MT57"/>
      <c r="MU57"/>
      <c r="MV57"/>
      <c r="MW57"/>
      <c r="MX57"/>
      <c r="MY57"/>
      <c r="MZ57"/>
      <c r="NA57"/>
      <c r="NB57"/>
      <c r="NC57"/>
      <c r="ND57"/>
      <c r="NE57"/>
      <c r="NF57"/>
      <c r="NG57"/>
      <c r="NH57"/>
      <c r="NI57"/>
      <c r="NJ57"/>
      <c r="NK57"/>
      <c r="NL57"/>
      <c r="NM57"/>
      <c r="NN57"/>
      <c r="NO57"/>
      <c r="NP57"/>
      <c r="NQ57"/>
      <c r="NR57"/>
      <c r="NS57"/>
      <c r="NT57"/>
      <c r="NU57"/>
      <c r="NV57"/>
      <c r="NW57"/>
      <c r="NX57"/>
      <c r="NY57"/>
      <c r="NZ57"/>
      <c r="OA57"/>
      <c r="OB57"/>
      <c r="OC57"/>
      <c r="OD57"/>
      <c r="OE57"/>
      <c r="OF57"/>
      <c r="OG57"/>
      <c r="OH57"/>
      <c r="OI57"/>
      <c r="OJ57"/>
      <c r="OK57"/>
      <c r="OL57"/>
      <c r="OM57"/>
      <c r="ON57"/>
      <c r="OO57"/>
      <c r="OP57"/>
      <c r="OQ57"/>
      <c r="OR57"/>
      <c r="OS57"/>
      <c r="OT57"/>
      <c r="OU57"/>
      <c r="OV57"/>
      <c r="OW57"/>
      <c r="OX57"/>
      <c r="OY57"/>
      <c r="OZ57"/>
      <c r="PA57"/>
      <c r="PB57"/>
      <c r="PC57"/>
      <c r="PD57"/>
      <c r="PE57"/>
      <c r="PF57"/>
      <c r="PG57"/>
      <c r="PH57"/>
      <c r="PI57"/>
      <c r="PJ57"/>
      <c r="PK57"/>
      <c r="PL57"/>
      <c r="PM57"/>
      <c r="PN57"/>
      <c r="PO57"/>
      <c r="PP57"/>
      <c r="PQ57"/>
      <c r="PR57"/>
      <c r="PS57"/>
      <c r="PT57"/>
      <c r="PU57"/>
      <c r="PV57"/>
      <c r="PW57"/>
      <c r="PX57"/>
      <c r="PY57"/>
      <c r="PZ57"/>
      <c r="QA57"/>
      <c r="QB57"/>
      <c r="QC57"/>
      <c r="QD57"/>
      <c r="QE57"/>
      <c r="QF57"/>
      <c r="QG57"/>
      <c r="QH57"/>
      <c r="QI57"/>
      <c r="QJ57"/>
      <c r="QK57"/>
      <c r="QL57"/>
      <c r="QM57"/>
      <c r="QN57"/>
      <c r="QO57"/>
      <c r="QP57"/>
      <c r="QQ57"/>
      <c r="QR57"/>
      <c r="QS57"/>
      <c r="QT57"/>
      <c r="QU57"/>
      <c r="QV57"/>
      <c r="QW57"/>
      <c r="QX57"/>
      <c r="QY57"/>
      <c r="QZ57"/>
      <c r="RA57"/>
      <c r="RB57"/>
      <c r="RC57"/>
      <c r="RD57"/>
      <c r="RE57"/>
      <c r="RF57"/>
      <c r="RG57"/>
      <c r="RH57"/>
      <c r="RI57"/>
      <c r="RJ57"/>
      <c r="RK57"/>
      <c r="RL57"/>
      <c r="RM57"/>
      <c r="RN57"/>
      <c r="RO57"/>
      <c r="RP57"/>
      <c r="RQ57"/>
      <c r="RR57"/>
      <c r="RS57"/>
      <c r="RT57"/>
      <c r="RU57"/>
      <c r="RV57"/>
      <c r="RW57"/>
      <c r="RX57"/>
      <c r="RY57"/>
      <c r="RZ57"/>
      <c r="SA57"/>
      <c r="SB57"/>
      <c r="SC57"/>
      <c r="SD57"/>
      <c r="SE57"/>
      <c r="SF57"/>
      <c r="SG57"/>
      <c r="SH57"/>
      <c r="SI57"/>
      <c r="SJ57"/>
      <c r="SK57"/>
      <c r="SL57"/>
      <c r="SM57"/>
      <c r="SN57"/>
      <c r="SO57"/>
      <c r="SP57"/>
      <c r="SQ57"/>
      <c r="SR57"/>
      <c r="SS57"/>
      <c r="ST57"/>
      <c r="SU57"/>
      <c r="SV57"/>
      <c r="SW57"/>
      <c r="SX57"/>
      <c r="SY57"/>
      <c r="SZ57"/>
      <c r="TA57"/>
      <c r="TB57"/>
      <c r="TC57"/>
      <c r="TD57"/>
      <c r="TE57"/>
      <c r="TF57"/>
      <c r="TG57"/>
      <c r="TH57"/>
      <c r="TI57"/>
      <c r="TJ57"/>
      <c r="TK57"/>
      <c r="TL57"/>
      <c r="TM57"/>
      <c r="TN57"/>
      <c r="TO57"/>
      <c r="TP57"/>
      <c r="TQ57"/>
      <c r="TR57"/>
      <c r="TS57"/>
      <c r="TT57"/>
      <c r="TU57"/>
      <c r="TV57"/>
      <c r="TW57"/>
      <c r="TX57"/>
      <c r="TY57"/>
      <c r="TZ57"/>
      <c r="UA57"/>
      <c r="UB57"/>
      <c r="UC57"/>
      <c r="UD57"/>
      <c r="UE57"/>
      <c r="UF57"/>
      <c r="UG57"/>
      <c r="UH57"/>
      <c r="UI57"/>
      <c r="UJ57"/>
      <c r="UK57"/>
      <c r="UL57"/>
      <c r="UM57"/>
      <c r="UN57"/>
      <c r="UO57"/>
      <c r="UP57"/>
      <c r="UQ57"/>
      <c r="UR57"/>
      <c r="US57"/>
      <c r="UT57"/>
      <c r="UU57"/>
      <c r="UV57"/>
      <c r="UW57"/>
      <c r="UX57"/>
      <c r="UY57"/>
      <c r="UZ57"/>
      <c r="VA57"/>
      <c r="VB57"/>
      <c r="VC57"/>
      <c r="VD57"/>
      <c r="VE57"/>
      <c r="VF57"/>
      <c r="VG57"/>
      <c r="VH57"/>
      <c r="VI57"/>
      <c r="VJ57"/>
      <c r="VK57"/>
      <c r="VL57"/>
      <c r="VM57"/>
      <c r="VN57"/>
      <c r="VO57"/>
      <c r="VP57"/>
      <c r="VQ57"/>
      <c r="VR57"/>
      <c r="VS57"/>
      <c r="VT57"/>
      <c r="VU57"/>
      <c r="VV57"/>
      <c r="VW57"/>
      <c r="VX57"/>
      <c r="VY57"/>
      <c r="VZ57"/>
      <c r="WA57"/>
      <c r="WB57"/>
      <c r="WC57"/>
      <c r="WD57"/>
      <c r="WE57"/>
      <c r="WF57"/>
      <c r="WG57"/>
      <c r="WH57"/>
      <c r="WI57"/>
      <c r="WJ57"/>
      <c r="WK57"/>
      <c r="WL57"/>
      <c r="WM57"/>
      <c r="WN57"/>
      <c r="WO57"/>
      <c r="WP57"/>
      <c r="WQ57"/>
      <c r="WR57"/>
      <c r="WS57"/>
      <c r="WT57"/>
      <c r="WU57"/>
      <c r="WV57"/>
      <c r="WW57"/>
      <c r="WX57"/>
      <c r="WY57"/>
      <c r="WZ57"/>
      <c r="XA57"/>
      <c r="XB57"/>
      <c r="XC57"/>
      <c r="XD57"/>
      <c r="XE57"/>
      <c r="XF57"/>
      <c r="XG57"/>
      <c r="XH57"/>
      <c r="XI57"/>
      <c r="XJ57"/>
      <c r="XK57"/>
      <c r="XL57"/>
      <c r="XM57"/>
      <c r="XN57"/>
      <c r="XO57"/>
      <c r="XP57"/>
      <c r="XQ57"/>
      <c r="XR57"/>
      <c r="XS57"/>
      <c r="XT57"/>
      <c r="XU57"/>
      <c r="XV57"/>
      <c r="XW57"/>
      <c r="XX57"/>
      <c r="XY57"/>
      <c r="XZ57"/>
      <c r="YA57"/>
      <c r="YB57"/>
      <c r="YC57"/>
      <c r="YD57"/>
      <c r="YE57"/>
      <c r="YF57"/>
      <c r="YG57"/>
      <c r="YH57"/>
      <c r="YI57"/>
      <c r="YJ57"/>
      <c r="YK57"/>
      <c r="YL57"/>
      <c r="YM57"/>
      <c r="YN57"/>
      <c r="YO57"/>
      <c r="YP57"/>
      <c r="YQ57"/>
      <c r="YR57"/>
      <c r="YS57"/>
      <c r="YT57"/>
      <c r="YU57"/>
      <c r="YV57"/>
      <c r="YW57"/>
      <c r="YX57"/>
      <c r="YY57"/>
      <c r="YZ57"/>
      <c r="ZA57"/>
      <c r="ZB57"/>
      <c r="ZC57"/>
      <c r="ZD57"/>
      <c r="ZE57"/>
      <c r="ZF57"/>
      <c r="ZG57"/>
      <c r="ZH57"/>
      <c r="ZI57"/>
      <c r="ZJ57"/>
      <c r="ZK57"/>
      <c r="ZL57"/>
      <c r="ZM57"/>
      <c r="ZN57"/>
      <c r="ZO57"/>
      <c r="ZP57"/>
      <c r="ZQ57"/>
      <c r="ZR57"/>
      <c r="ZS57"/>
      <c r="ZT57"/>
      <c r="ZU57"/>
      <c r="ZV57"/>
      <c r="ZW57"/>
      <c r="ZX57"/>
      <c r="ZY57"/>
      <c r="ZZ57"/>
      <c r="AAA57"/>
      <c r="AAB57"/>
      <c r="AAC57"/>
      <c r="AAD57"/>
      <c r="AAE57"/>
      <c r="AAF57"/>
      <c r="AAG57"/>
      <c r="AAH57"/>
      <c r="AAI57"/>
      <c r="AAJ57"/>
      <c r="AAK57"/>
      <c r="AAL57"/>
      <c r="AAM57"/>
      <c r="AAN57"/>
      <c r="AAO57"/>
      <c r="AAP57"/>
      <c r="AAQ57"/>
      <c r="AAR57"/>
      <c r="AAS57"/>
      <c r="AAT57"/>
      <c r="AAU57"/>
      <c r="AAV57"/>
      <c r="AAW57"/>
      <c r="AAX57"/>
      <c r="AAY57"/>
      <c r="AAZ57"/>
      <c r="ABA57"/>
      <c r="ABB57"/>
      <c r="ABC57"/>
      <c r="ABD57"/>
      <c r="ABE57"/>
      <c r="ABF57"/>
      <c r="ABG57"/>
      <c r="ABH57"/>
      <c r="ABI57"/>
      <c r="ABJ57"/>
      <c r="ABK57"/>
      <c r="ABL57"/>
      <c r="ABM57"/>
      <c r="ABN57"/>
      <c r="ABO57"/>
      <c r="ABP57"/>
      <c r="ABQ57"/>
      <c r="ABR57"/>
      <c r="ABS57"/>
      <c r="ABT57"/>
      <c r="ABU57"/>
      <c r="ABV57"/>
      <c r="ABW57"/>
      <c r="ABX57"/>
      <c r="ABY57"/>
      <c r="ABZ57"/>
      <c r="ACA57"/>
      <c r="ACB57"/>
      <c r="ACC57"/>
      <c r="ACD57"/>
      <c r="ACE57"/>
      <c r="ACF57"/>
      <c r="ACG57"/>
      <c r="ACH57"/>
      <c r="ACI57"/>
      <c r="ACJ57"/>
      <c r="ACK57"/>
      <c r="ACL57"/>
      <c r="ACM57"/>
      <c r="ACN57"/>
      <c r="ACO57"/>
      <c r="ACP57"/>
      <c r="ACQ57"/>
      <c r="ACR57"/>
      <c r="ACS57"/>
      <c r="ACT57"/>
      <c r="ACU57"/>
      <c r="ACV57"/>
      <c r="ACW57"/>
      <c r="ACX57"/>
      <c r="ACY57"/>
      <c r="ACZ57"/>
      <c r="ADA57"/>
      <c r="ADB57"/>
      <c r="ADC57"/>
      <c r="ADD57"/>
      <c r="ADE57"/>
      <c r="ADF57"/>
      <c r="ADG57"/>
      <c r="ADH57"/>
      <c r="ADI57"/>
      <c r="ADJ57"/>
      <c r="ADK57"/>
      <c r="ADL57"/>
      <c r="ADM57"/>
      <c r="ADN57"/>
      <c r="ADO57"/>
      <c r="ADP57"/>
      <c r="ADQ57"/>
      <c r="ADR57"/>
      <c r="ADS57"/>
      <c r="ADT57"/>
      <c r="ADU57"/>
      <c r="ADV57"/>
      <c r="ADW57"/>
      <c r="ADX57"/>
      <c r="ADY57"/>
      <c r="ADZ57"/>
      <c r="AEA57"/>
      <c r="AEB57"/>
      <c r="AEC57"/>
      <c r="AED57"/>
      <c r="AEE57"/>
      <c r="AEF57"/>
      <c r="AEG57"/>
      <c r="AEH57"/>
      <c r="AEI57"/>
      <c r="AEJ57"/>
      <c r="AEK57"/>
      <c r="AEL57"/>
      <c r="AEM57"/>
      <c r="AEN57"/>
      <c r="AEO57"/>
      <c r="AEP57"/>
      <c r="AEQ57"/>
      <c r="AER57"/>
      <c r="AES57"/>
      <c r="AET57"/>
      <c r="AEU57"/>
      <c r="AEV57"/>
      <c r="AEW57"/>
      <c r="AEX57"/>
      <c r="AEY57"/>
      <c r="AEZ57"/>
      <c r="AFA57"/>
      <c r="AFB57"/>
      <c r="AFC57"/>
      <c r="AFD57"/>
      <c r="AFE57"/>
      <c r="AFF57"/>
      <c r="AFG57"/>
      <c r="AFH57"/>
      <c r="AFI57"/>
      <c r="AFJ57"/>
      <c r="AFK57"/>
      <c r="AFL57"/>
      <c r="AFM57"/>
      <c r="AFN57"/>
      <c r="AFO57"/>
      <c r="AFP57"/>
      <c r="AFQ57"/>
      <c r="AFR57"/>
      <c r="AFS57"/>
      <c r="AFT57"/>
      <c r="AFU57"/>
      <c r="AFV57"/>
      <c r="AFW57"/>
      <c r="AFX57"/>
      <c r="AFY57"/>
      <c r="AFZ57"/>
      <c r="AGA57"/>
      <c r="AGB57"/>
      <c r="AGC57"/>
      <c r="AGD57"/>
      <c r="AGE57"/>
      <c r="AGF57"/>
      <c r="AGG57"/>
      <c r="AGH57"/>
      <c r="AGI57"/>
      <c r="AGJ57"/>
      <c r="AGK57"/>
      <c r="AGL57"/>
      <c r="AGM57"/>
      <c r="AGN57"/>
      <c r="AGO57"/>
      <c r="AGP57"/>
      <c r="AGQ57"/>
      <c r="AGR57"/>
      <c r="AGS57"/>
      <c r="AGT57"/>
      <c r="AGU57"/>
      <c r="AGV57"/>
      <c r="AGW57"/>
      <c r="AGX57"/>
      <c r="AGY57"/>
      <c r="AGZ57"/>
      <c r="AHA57"/>
      <c r="AHB57"/>
      <c r="AHC57"/>
      <c r="AHD57"/>
      <c r="AHE57"/>
      <c r="AHF57"/>
      <c r="AHG57"/>
      <c r="AHH57"/>
      <c r="AHI57"/>
      <c r="AHJ57"/>
      <c r="AHK57"/>
      <c r="AHL57"/>
      <c r="AHM57"/>
      <c r="AHN57"/>
      <c r="AHO57"/>
      <c r="AHP57"/>
      <c r="AHQ57"/>
      <c r="AHR57"/>
      <c r="AHS57"/>
      <c r="AHT57"/>
      <c r="AHU57"/>
      <c r="AHV57"/>
      <c r="AHW57"/>
      <c r="AHX57"/>
      <c r="AHY57"/>
      <c r="AHZ57"/>
      <c r="AIA57"/>
      <c r="AIB57"/>
      <c r="AIC57"/>
      <c r="AID57"/>
      <c r="AIE57"/>
      <c r="AIF57"/>
      <c r="AIG57"/>
      <c r="AIH57"/>
      <c r="AII57"/>
      <c r="AIJ57"/>
      <c r="AIK57"/>
      <c r="AIL57"/>
      <c r="AIM57"/>
      <c r="AIN57"/>
      <c r="AIO57"/>
      <c r="AIP57"/>
      <c r="AIQ57"/>
      <c r="AIR57"/>
      <c r="AIS57"/>
      <c r="AIT57"/>
      <c r="AIU57"/>
      <c r="AIV57"/>
      <c r="AIW57"/>
      <c r="AIX57"/>
      <c r="AIY57"/>
      <c r="AIZ57"/>
      <c r="AJA57"/>
      <c r="AJB57"/>
      <c r="AJC57"/>
      <c r="AJD57"/>
      <c r="AJE57"/>
      <c r="AJF57"/>
      <c r="AJG57"/>
      <c r="AJH57"/>
      <c r="AJI57"/>
      <c r="AJJ57"/>
      <c r="AJK57"/>
      <c r="AJL57"/>
      <c r="AJM57"/>
      <c r="AJN57"/>
      <c r="AJO57"/>
      <c r="AJP57"/>
      <c r="AJQ57"/>
      <c r="AJR57"/>
      <c r="AJS57"/>
      <c r="AJT57"/>
      <c r="AJU57"/>
      <c r="AJV57"/>
      <c r="AJW57"/>
      <c r="AJX57"/>
      <c r="AJY57"/>
      <c r="AJZ57"/>
      <c r="AKA57"/>
      <c r="AKB57"/>
      <c r="AKC57"/>
      <c r="AKD57"/>
      <c r="AKE57"/>
      <c r="AKF57"/>
      <c r="AKG57"/>
      <c r="AKH57"/>
      <c r="AKI57"/>
      <c r="AKJ57"/>
      <c r="AKK57"/>
      <c r="AKL57"/>
      <c r="AKM57"/>
      <c r="AKN57"/>
      <c r="AKO57"/>
      <c r="AKP57"/>
      <c r="AKQ57"/>
      <c r="AKR57"/>
      <c r="AKS57"/>
      <c r="AKT57"/>
      <c r="AKU57"/>
      <c r="AKV57"/>
      <c r="AKW57"/>
      <c r="AKX57"/>
      <c r="AKY57"/>
      <c r="AKZ57"/>
      <c r="ALA57"/>
      <c r="ALB57"/>
      <c r="ALC57"/>
      <c r="ALD57"/>
      <c r="ALE57"/>
      <c r="ALF57"/>
      <c r="ALG57"/>
      <c r="ALH57"/>
      <c r="ALI57"/>
      <c r="ALJ57"/>
      <c r="ALK57"/>
      <c r="ALL57"/>
      <c r="ALM57"/>
      <c r="ALN57"/>
      <c r="ALO57"/>
      <c r="ALP57"/>
      <c r="ALQ57"/>
      <c r="ALR57"/>
      <c r="ALS57"/>
      <c r="ALT57"/>
      <c r="ALU57"/>
      <c r="ALV57"/>
      <c r="ALW57"/>
      <c r="ALX57"/>
      <c r="ALY57"/>
      <c r="ALZ57"/>
      <c r="AMA57"/>
      <c r="AMB57"/>
      <c r="AMC57"/>
      <c r="AMD57"/>
      <c r="AME57"/>
      <c r="AMF57"/>
      <c r="AMG57"/>
      <c r="AMH57"/>
      <c r="AMI57"/>
      <c r="AMJ57"/>
    </row>
    <row r="58" spans="1:1024" ht="25.5" customHeight="1">
      <c r="A58" s="173"/>
      <c r="B58" s="179"/>
      <c r="C58" s="394" t="s">
        <v>144</v>
      </c>
      <c r="D58" s="394"/>
      <c r="E58" s="394"/>
      <c r="F58" s="394"/>
      <c r="G58" s="394"/>
      <c r="H58" s="394"/>
      <c r="I58" s="394"/>
      <c r="J58" s="394"/>
      <c r="K58" s="394"/>
      <c r="L58" s="394"/>
      <c r="M58" s="394"/>
      <c r="N58" s="394"/>
      <c r="O58" s="394"/>
      <c r="P58" s="394"/>
      <c r="Q58" s="394"/>
      <c r="R58" s="394"/>
      <c r="S58" s="394"/>
      <c r="T58" s="394"/>
      <c r="U58" s="394"/>
      <c r="V58" s="394"/>
      <c r="W58" s="394"/>
      <c r="X58" s="394"/>
      <c r="Y58" s="394"/>
      <c r="Z58" s="396" t="s">
        <v>145</v>
      </c>
      <c r="AA58" s="396"/>
      <c r="AB58" s="396"/>
      <c r="AC58" s="396"/>
      <c r="AD58" s="396"/>
      <c r="AE58" s="396"/>
      <c r="AF58" s="396"/>
      <c r="AG58" s="396"/>
      <c r="AH58" s="396"/>
      <c r="AI58" s="173"/>
      <c r="AJ58" s="175"/>
      <c r="AK58" s="180"/>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c r="IW58"/>
      <c r="IX58"/>
      <c r="IY58"/>
      <c r="IZ58"/>
      <c r="JA58"/>
      <c r="JB58"/>
      <c r="JC58"/>
      <c r="JD58"/>
      <c r="JE58"/>
      <c r="JF58"/>
      <c r="JG58"/>
      <c r="JH58"/>
      <c r="JI58"/>
      <c r="JJ58"/>
      <c r="JK58"/>
      <c r="JL58"/>
      <c r="JM58"/>
      <c r="JN58"/>
      <c r="JO58"/>
      <c r="JP58"/>
      <c r="JQ58"/>
      <c r="JR58"/>
      <c r="JS58"/>
      <c r="JT58"/>
      <c r="JU58"/>
      <c r="JV58"/>
      <c r="JW58"/>
      <c r="JX58"/>
      <c r="JY58"/>
      <c r="JZ58"/>
      <c r="KA58"/>
      <c r="KB58"/>
      <c r="KC58"/>
      <c r="KD58"/>
      <c r="KE58"/>
      <c r="KF58"/>
      <c r="KG58"/>
      <c r="KH58"/>
      <c r="KI58"/>
      <c r="KJ58"/>
      <c r="KK58"/>
      <c r="KL58"/>
      <c r="KM58"/>
      <c r="KN58"/>
      <c r="KO58"/>
      <c r="KP58"/>
      <c r="KQ58"/>
      <c r="KR58"/>
      <c r="KS58"/>
      <c r="KT58"/>
      <c r="KU58"/>
      <c r="KV58"/>
      <c r="KW58"/>
      <c r="KX58"/>
      <c r="KY58"/>
      <c r="KZ58"/>
      <c r="LA58"/>
      <c r="LB58"/>
      <c r="LC58"/>
      <c r="LD58"/>
      <c r="LE58"/>
      <c r="LF58"/>
      <c r="LG58"/>
      <c r="LH58"/>
      <c r="LI58"/>
      <c r="LJ58"/>
      <c r="LK58"/>
      <c r="LL58"/>
      <c r="LM58"/>
      <c r="LN58"/>
      <c r="LO58"/>
      <c r="LP58"/>
      <c r="LQ58"/>
      <c r="LR58"/>
      <c r="LS58"/>
      <c r="LT58"/>
      <c r="LU58"/>
      <c r="LV58"/>
      <c r="LW58"/>
      <c r="LX58"/>
      <c r="LY58"/>
      <c r="LZ58"/>
      <c r="MA58"/>
      <c r="MB58"/>
      <c r="MC58"/>
      <c r="MD58"/>
      <c r="ME58"/>
      <c r="MF58"/>
      <c r="MG58"/>
      <c r="MH58"/>
      <c r="MI58"/>
      <c r="MJ58"/>
      <c r="MK58"/>
      <c r="ML58"/>
      <c r="MM58"/>
      <c r="MN58"/>
      <c r="MO58"/>
      <c r="MP58"/>
      <c r="MQ58"/>
      <c r="MR58"/>
      <c r="MS58"/>
      <c r="MT58"/>
      <c r="MU58"/>
      <c r="MV58"/>
      <c r="MW58"/>
      <c r="MX58"/>
      <c r="MY58"/>
      <c r="MZ58"/>
      <c r="NA58"/>
      <c r="NB58"/>
      <c r="NC58"/>
      <c r="ND58"/>
      <c r="NE58"/>
      <c r="NF58"/>
      <c r="NG58"/>
      <c r="NH58"/>
      <c r="NI58"/>
      <c r="NJ58"/>
      <c r="NK58"/>
      <c r="NL58"/>
      <c r="NM58"/>
      <c r="NN58"/>
      <c r="NO58"/>
      <c r="NP58"/>
      <c r="NQ58"/>
      <c r="NR58"/>
      <c r="NS58"/>
      <c r="NT58"/>
      <c r="NU58"/>
      <c r="NV58"/>
      <c r="NW58"/>
      <c r="NX58"/>
      <c r="NY58"/>
      <c r="NZ58"/>
      <c r="OA58"/>
      <c r="OB58"/>
      <c r="OC58"/>
      <c r="OD58"/>
      <c r="OE58"/>
      <c r="OF58"/>
      <c r="OG58"/>
      <c r="OH58"/>
      <c r="OI58"/>
      <c r="OJ58"/>
      <c r="OK58"/>
      <c r="OL58"/>
      <c r="OM58"/>
      <c r="ON58"/>
      <c r="OO58"/>
      <c r="OP58"/>
      <c r="OQ58"/>
      <c r="OR58"/>
      <c r="OS58"/>
      <c r="OT58"/>
      <c r="OU58"/>
      <c r="OV58"/>
      <c r="OW58"/>
      <c r="OX58"/>
      <c r="OY58"/>
      <c r="OZ58"/>
      <c r="PA58"/>
      <c r="PB58"/>
      <c r="PC58"/>
      <c r="PD58"/>
      <c r="PE58"/>
      <c r="PF58"/>
      <c r="PG58"/>
      <c r="PH58"/>
      <c r="PI58"/>
      <c r="PJ58"/>
      <c r="PK58"/>
      <c r="PL58"/>
      <c r="PM58"/>
      <c r="PN58"/>
      <c r="PO58"/>
      <c r="PP58"/>
      <c r="PQ58"/>
      <c r="PR58"/>
      <c r="PS58"/>
      <c r="PT58"/>
      <c r="PU58"/>
      <c r="PV58"/>
      <c r="PW58"/>
      <c r="PX58"/>
      <c r="PY58"/>
      <c r="PZ58"/>
      <c r="QA58"/>
      <c r="QB58"/>
      <c r="QC58"/>
      <c r="QD58"/>
      <c r="QE58"/>
      <c r="QF58"/>
      <c r="QG58"/>
      <c r="QH58"/>
      <c r="QI58"/>
      <c r="QJ58"/>
      <c r="QK58"/>
      <c r="QL58"/>
      <c r="QM58"/>
      <c r="QN58"/>
      <c r="QO58"/>
      <c r="QP58"/>
      <c r="QQ58"/>
      <c r="QR58"/>
      <c r="QS58"/>
      <c r="QT58"/>
      <c r="QU58"/>
      <c r="QV58"/>
      <c r="QW58"/>
      <c r="QX58"/>
      <c r="QY58"/>
      <c r="QZ58"/>
      <c r="RA58"/>
      <c r="RB58"/>
      <c r="RC58"/>
      <c r="RD58"/>
      <c r="RE58"/>
      <c r="RF58"/>
      <c r="RG58"/>
      <c r="RH58"/>
      <c r="RI58"/>
      <c r="RJ58"/>
      <c r="RK58"/>
      <c r="RL58"/>
      <c r="RM58"/>
      <c r="RN58"/>
      <c r="RO58"/>
      <c r="RP58"/>
      <c r="RQ58"/>
      <c r="RR58"/>
      <c r="RS58"/>
      <c r="RT58"/>
      <c r="RU58"/>
      <c r="RV58"/>
      <c r="RW58"/>
      <c r="RX58"/>
      <c r="RY58"/>
      <c r="RZ58"/>
      <c r="SA58"/>
      <c r="SB58"/>
      <c r="SC58"/>
      <c r="SD58"/>
      <c r="SE58"/>
      <c r="SF58"/>
      <c r="SG58"/>
      <c r="SH58"/>
      <c r="SI58"/>
      <c r="SJ58"/>
      <c r="SK58"/>
      <c r="SL58"/>
      <c r="SM58"/>
      <c r="SN58"/>
      <c r="SO58"/>
      <c r="SP58"/>
      <c r="SQ58"/>
      <c r="SR58"/>
      <c r="SS58"/>
      <c r="ST58"/>
      <c r="SU58"/>
      <c r="SV58"/>
      <c r="SW58"/>
      <c r="SX58"/>
      <c r="SY58"/>
      <c r="SZ58"/>
      <c r="TA58"/>
      <c r="TB58"/>
      <c r="TC58"/>
      <c r="TD58"/>
      <c r="TE58"/>
      <c r="TF58"/>
      <c r="TG58"/>
      <c r="TH58"/>
      <c r="TI58"/>
      <c r="TJ58"/>
      <c r="TK58"/>
      <c r="TL58"/>
      <c r="TM58"/>
      <c r="TN58"/>
      <c r="TO58"/>
      <c r="TP58"/>
      <c r="TQ58"/>
      <c r="TR58"/>
      <c r="TS58"/>
      <c r="TT58"/>
      <c r="TU58"/>
      <c r="TV58"/>
      <c r="TW58"/>
      <c r="TX58"/>
      <c r="TY58"/>
      <c r="TZ58"/>
      <c r="UA58"/>
      <c r="UB58"/>
      <c r="UC58"/>
      <c r="UD58"/>
      <c r="UE58"/>
      <c r="UF58"/>
      <c r="UG58"/>
      <c r="UH58"/>
      <c r="UI58"/>
      <c r="UJ58"/>
      <c r="UK58"/>
      <c r="UL58"/>
      <c r="UM58"/>
      <c r="UN58"/>
      <c r="UO58"/>
      <c r="UP58"/>
      <c r="UQ58"/>
      <c r="UR58"/>
      <c r="US58"/>
      <c r="UT58"/>
      <c r="UU58"/>
      <c r="UV58"/>
      <c r="UW58"/>
      <c r="UX58"/>
      <c r="UY58"/>
      <c r="UZ58"/>
      <c r="VA58"/>
      <c r="VB58"/>
      <c r="VC58"/>
      <c r="VD58"/>
      <c r="VE58"/>
      <c r="VF58"/>
      <c r="VG58"/>
      <c r="VH58"/>
      <c r="VI58"/>
      <c r="VJ58"/>
      <c r="VK58"/>
      <c r="VL58"/>
      <c r="VM58"/>
      <c r="VN58"/>
      <c r="VO58"/>
      <c r="VP58"/>
      <c r="VQ58"/>
      <c r="VR58"/>
      <c r="VS58"/>
      <c r="VT58"/>
      <c r="VU58"/>
      <c r="VV58"/>
      <c r="VW58"/>
      <c r="VX58"/>
      <c r="VY58"/>
      <c r="VZ58"/>
      <c r="WA58"/>
      <c r="WB58"/>
      <c r="WC58"/>
      <c r="WD58"/>
      <c r="WE58"/>
      <c r="WF58"/>
      <c r="WG58"/>
      <c r="WH58"/>
      <c r="WI58"/>
      <c r="WJ58"/>
      <c r="WK58"/>
      <c r="WL58"/>
      <c r="WM58"/>
      <c r="WN58"/>
      <c r="WO58"/>
      <c r="WP58"/>
      <c r="WQ58"/>
      <c r="WR58"/>
      <c r="WS58"/>
      <c r="WT58"/>
      <c r="WU58"/>
      <c r="WV58"/>
      <c r="WW58"/>
      <c r="WX58"/>
      <c r="WY58"/>
      <c r="WZ58"/>
      <c r="XA58"/>
      <c r="XB58"/>
      <c r="XC58"/>
      <c r="XD58"/>
      <c r="XE58"/>
      <c r="XF58"/>
      <c r="XG58"/>
      <c r="XH58"/>
      <c r="XI58"/>
      <c r="XJ58"/>
      <c r="XK58"/>
      <c r="XL58"/>
      <c r="XM58"/>
      <c r="XN58"/>
      <c r="XO58"/>
      <c r="XP58"/>
      <c r="XQ58"/>
      <c r="XR58"/>
      <c r="XS58"/>
      <c r="XT58"/>
      <c r="XU58"/>
      <c r="XV58"/>
      <c r="XW58"/>
      <c r="XX58"/>
      <c r="XY58"/>
      <c r="XZ58"/>
      <c r="YA58"/>
      <c r="YB58"/>
      <c r="YC58"/>
      <c r="YD58"/>
      <c r="YE58"/>
      <c r="YF58"/>
      <c r="YG58"/>
      <c r="YH58"/>
      <c r="YI58"/>
      <c r="YJ58"/>
      <c r="YK58"/>
      <c r="YL58"/>
      <c r="YM58"/>
      <c r="YN58"/>
      <c r="YO58"/>
      <c r="YP58"/>
      <c r="YQ58"/>
      <c r="YR58"/>
      <c r="YS58"/>
      <c r="YT58"/>
      <c r="YU58"/>
      <c r="YV58"/>
      <c r="YW58"/>
      <c r="YX58"/>
      <c r="YY58"/>
      <c r="YZ58"/>
      <c r="ZA58"/>
      <c r="ZB58"/>
      <c r="ZC58"/>
      <c r="ZD58"/>
      <c r="ZE58"/>
      <c r="ZF58"/>
      <c r="ZG58"/>
      <c r="ZH58"/>
      <c r="ZI58"/>
      <c r="ZJ58"/>
      <c r="ZK58"/>
      <c r="ZL58"/>
      <c r="ZM58"/>
      <c r="ZN58"/>
      <c r="ZO58"/>
      <c r="ZP58"/>
      <c r="ZQ58"/>
      <c r="ZR58"/>
      <c r="ZS58"/>
      <c r="ZT58"/>
      <c r="ZU58"/>
      <c r="ZV58"/>
      <c r="ZW58"/>
      <c r="ZX58"/>
      <c r="ZY58"/>
      <c r="ZZ58"/>
      <c r="AAA58"/>
      <c r="AAB58"/>
      <c r="AAC58"/>
      <c r="AAD58"/>
      <c r="AAE58"/>
      <c r="AAF58"/>
      <c r="AAG58"/>
      <c r="AAH58"/>
      <c r="AAI58"/>
      <c r="AAJ58"/>
      <c r="AAK58"/>
      <c r="AAL58"/>
      <c r="AAM58"/>
      <c r="AAN58"/>
      <c r="AAO58"/>
      <c r="AAP58"/>
      <c r="AAQ58"/>
      <c r="AAR58"/>
      <c r="AAS58"/>
      <c r="AAT58"/>
      <c r="AAU58"/>
      <c r="AAV58"/>
      <c r="AAW58"/>
      <c r="AAX58"/>
      <c r="AAY58"/>
      <c r="AAZ58"/>
      <c r="ABA58"/>
      <c r="ABB58"/>
      <c r="ABC58"/>
      <c r="ABD58"/>
      <c r="ABE58"/>
      <c r="ABF58"/>
      <c r="ABG58"/>
      <c r="ABH58"/>
      <c r="ABI58"/>
      <c r="ABJ58"/>
      <c r="ABK58"/>
      <c r="ABL58"/>
      <c r="ABM58"/>
      <c r="ABN58"/>
      <c r="ABO58"/>
      <c r="ABP58"/>
      <c r="ABQ58"/>
      <c r="ABR58"/>
      <c r="ABS58"/>
      <c r="ABT58"/>
      <c r="ABU58"/>
      <c r="ABV58"/>
      <c r="ABW58"/>
      <c r="ABX58"/>
      <c r="ABY58"/>
      <c r="ABZ58"/>
      <c r="ACA58"/>
      <c r="ACB58"/>
      <c r="ACC58"/>
      <c r="ACD58"/>
      <c r="ACE58"/>
      <c r="ACF58"/>
      <c r="ACG58"/>
      <c r="ACH58"/>
      <c r="ACI58"/>
      <c r="ACJ58"/>
      <c r="ACK58"/>
      <c r="ACL58"/>
      <c r="ACM58"/>
      <c r="ACN58"/>
      <c r="ACO58"/>
      <c r="ACP58"/>
      <c r="ACQ58"/>
      <c r="ACR58"/>
      <c r="ACS58"/>
      <c r="ACT58"/>
      <c r="ACU58"/>
      <c r="ACV58"/>
      <c r="ACW58"/>
      <c r="ACX58"/>
      <c r="ACY58"/>
      <c r="ACZ58"/>
      <c r="ADA58"/>
      <c r="ADB58"/>
      <c r="ADC58"/>
      <c r="ADD58"/>
      <c r="ADE58"/>
      <c r="ADF58"/>
      <c r="ADG58"/>
      <c r="ADH58"/>
      <c r="ADI58"/>
      <c r="ADJ58"/>
      <c r="ADK58"/>
      <c r="ADL58"/>
      <c r="ADM58"/>
      <c r="ADN58"/>
      <c r="ADO58"/>
      <c r="ADP58"/>
      <c r="ADQ58"/>
      <c r="ADR58"/>
      <c r="ADS58"/>
      <c r="ADT58"/>
      <c r="ADU58"/>
      <c r="ADV58"/>
      <c r="ADW58"/>
      <c r="ADX58"/>
      <c r="ADY58"/>
      <c r="ADZ58"/>
      <c r="AEA58"/>
      <c r="AEB58"/>
      <c r="AEC58"/>
      <c r="AED58"/>
      <c r="AEE58"/>
      <c r="AEF58"/>
      <c r="AEG58"/>
      <c r="AEH58"/>
      <c r="AEI58"/>
      <c r="AEJ58"/>
      <c r="AEK58"/>
      <c r="AEL58"/>
      <c r="AEM58"/>
      <c r="AEN58"/>
      <c r="AEO58"/>
      <c r="AEP58"/>
      <c r="AEQ58"/>
      <c r="AER58"/>
      <c r="AES58"/>
      <c r="AET58"/>
      <c r="AEU58"/>
      <c r="AEV58"/>
      <c r="AEW58"/>
      <c r="AEX58"/>
      <c r="AEY58"/>
      <c r="AEZ58"/>
      <c r="AFA58"/>
      <c r="AFB58"/>
      <c r="AFC58"/>
      <c r="AFD58"/>
      <c r="AFE58"/>
      <c r="AFF58"/>
      <c r="AFG58"/>
      <c r="AFH58"/>
      <c r="AFI58"/>
      <c r="AFJ58"/>
      <c r="AFK58"/>
      <c r="AFL58"/>
      <c r="AFM58"/>
      <c r="AFN58"/>
      <c r="AFO58"/>
      <c r="AFP58"/>
      <c r="AFQ58"/>
      <c r="AFR58"/>
      <c r="AFS58"/>
      <c r="AFT58"/>
      <c r="AFU58"/>
      <c r="AFV58"/>
      <c r="AFW58"/>
      <c r="AFX58"/>
      <c r="AFY58"/>
      <c r="AFZ58"/>
      <c r="AGA58"/>
      <c r="AGB58"/>
      <c r="AGC58"/>
      <c r="AGD58"/>
      <c r="AGE58"/>
      <c r="AGF58"/>
      <c r="AGG58"/>
      <c r="AGH58"/>
      <c r="AGI58"/>
      <c r="AGJ58"/>
      <c r="AGK58"/>
      <c r="AGL58"/>
      <c r="AGM58"/>
      <c r="AGN58"/>
      <c r="AGO58"/>
      <c r="AGP58"/>
      <c r="AGQ58"/>
      <c r="AGR58"/>
      <c r="AGS58"/>
      <c r="AGT58"/>
      <c r="AGU58"/>
      <c r="AGV58"/>
      <c r="AGW58"/>
      <c r="AGX58"/>
      <c r="AGY58"/>
      <c r="AGZ58"/>
      <c r="AHA58"/>
      <c r="AHB58"/>
      <c r="AHC58"/>
      <c r="AHD58"/>
      <c r="AHE58"/>
      <c r="AHF58"/>
      <c r="AHG58"/>
      <c r="AHH58"/>
      <c r="AHI58"/>
      <c r="AHJ58"/>
      <c r="AHK58"/>
      <c r="AHL58"/>
      <c r="AHM58"/>
      <c r="AHN58"/>
      <c r="AHO58"/>
      <c r="AHP58"/>
      <c r="AHQ58"/>
      <c r="AHR58"/>
      <c r="AHS58"/>
      <c r="AHT58"/>
      <c r="AHU58"/>
      <c r="AHV58"/>
      <c r="AHW58"/>
      <c r="AHX58"/>
      <c r="AHY58"/>
      <c r="AHZ58"/>
      <c r="AIA58"/>
      <c r="AIB58"/>
      <c r="AIC58"/>
      <c r="AID58"/>
      <c r="AIE58"/>
      <c r="AIF58"/>
      <c r="AIG58"/>
      <c r="AIH58"/>
      <c r="AII58"/>
      <c r="AIJ58"/>
      <c r="AIK58"/>
      <c r="AIL58"/>
      <c r="AIM58"/>
      <c r="AIN58"/>
      <c r="AIO58"/>
      <c r="AIP58"/>
      <c r="AIQ58"/>
      <c r="AIR58"/>
      <c r="AIS58"/>
      <c r="AIT58"/>
      <c r="AIU58"/>
      <c r="AIV58"/>
      <c r="AIW58"/>
      <c r="AIX58"/>
      <c r="AIY58"/>
      <c r="AIZ58"/>
      <c r="AJA58"/>
      <c r="AJB58"/>
      <c r="AJC58"/>
      <c r="AJD58"/>
      <c r="AJE58"/>
      <c r="AJF58"/>
      <c r="AJG58"/>
      <c r="AJH58"/>
      <c r="AJI58"/>
      <c r="AJJ58"/>
      <c r="AJK58"/>
      <c r="AJL58"/>
      <c r="AJM58"/>
      <c r="AJN58"/>
      <c r="AJO58"/>
      <c r="AJP58"/>
      <c r="AJQ58"/>
      <c r="AJR58"/>
      <c r="AJS58"/>
      <c r="AJT58"/>
      <c r="AJU58"/>
      <c r="AJV58"/>
      <c r="AJW58"/>
      <c r="AJX58"/>
      <c r="AJY58"/>
      <c r="AJZ58"/>
      <c r="AKA58"/>
      <c r="AKB58"/>
      <c r="AKC58"/>
      <c r="AKD58"/>
      <c r="AKE58"/>
      <c r="AKF58"/>
      <c r="AKG58"/>
      <c r="AKH58"/>
      <c r="AKI58"/>
      <c r="AKJ58"/>
      <c r="AKK58"/>
      <c r="AKL58"/>
      <c r="AKM58"/>
      <c r="AKN58"/>
      <c r="AKO58"/>
      <c r="AKP58"/>
      <c r="AKQ58"/>
      <c r="AKR58"/>
      <c r="AKS58"/>
      <c r="AKT58"/>
      <c r="AKU58"/>
      <c r="AKV58"/>
      <c r="AKW58"/>
      <c r="AKX58"/>
      <c r="AKY58"/>
      <c r="AKZ58"/>
      <c r="ALA58"/>
      <c r="ALB58"/>
      <c r="ALC58"/>
      <c r="ALD58"/>
      <c r="ALE58"/>
      <c r="ALF58"/>
      <c r="ALG58"/>
      <c r="ALH58"/>
      <c r="ALI58"/>
      <c r="ALJ58"/>
      <c r="ALK58"/>
      <c r="ALL58"/>
      <c r="ALM58"/>
      <c r="ALN58"/>
      <c r="ALO58"/>
      <c r="ALP58"/>
      <c r="ALQ58"/>
      <c r="ALR58"/>
      <c r="ALS58"/>
      <c r="ALT58"/>
      <c r="ALU58"/>
      <c r="ALV58"/>
      <c r="ALW58"/>
      <c r="ALX58"/>
      <c r="ALY58"/>
      <c r="ALZ58"/>
      <c r="AMA58"/>
      <c r="AMB58"/>
      <c r="AMC58"/>
      <c r="AMD58"/>
      <c r="AME58"/>
      <c r="AMF58"/>
      <c r="AMG58"/>
      <c r="AMH58"/>
      <c r="AMI58"/>
      <c r="AMJ58"/>
    </row>
    <row r="59" spans="1:1024" ht="16.5" customHeight="1">
      <c r="A59" s="173"/>
      <c r="B59" s="181"/>
      <c r="C59" s="397" t="s">
        <v>146</v>
      </c>
      <c r="D59" s="398"/>
      <c r="E59" s="398"/>
      <c r="F59" s="398"/>
      <c r="G59" s="398"/>
      <c r="H59" s="398"/>
      <c r="I59" s="398"/>
      <c r="J59" s="398"/>
      <c r="K59" s="398"/>
      <c r="L59" s="398"/>
      <c r="M59" s="398"/>
      <c r="N59" s="398"/>
      <c r="O59" s="398"/>
      <c r="P59" s="398"/>
      <c r="Q59" s="398"/>
      <c r="R59" s="398"/>
      <c r="S59" s="398"/>
      <c r="T59" s="398"/>
      <c r="U59" s="398"/>
      <c r="V59" s="398"/>
      <c r="W59" s="398"/>
      <c r="X59" s="398"/>
      <c r="Y59" s="399"/>
      <c r="Z59" s="400" t="s">
        <v>147</v>
      </c>
      <c r="AA59" s="400"/>
      <c r="AB59" s="400"/>
      <c r="AC59" s="400"/>
      <c r="AD59" s="400"/>
      <c r="AE59" s="400"/>
      <c r="AF59" s="400"/>
      <c r="AG59" s="400"/>
      <c r="AH59" s="400"/>
      <c r="AI59" s="173"/>
      <c r="AJ59" s="175"/>
      <c r="AK59" s="180"/>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c r="IW59"/>
      <c r="IX59"/>
      <c r="IY59"/>
      <c r="IZ59"/>
      <c r="JA59"/>
      <c r="JB59"/>
      <c r="JC59"/>
      <c r="JD59"/>
      <c r="JE59"/>
      <c r="JF59"/>
      <c r="JG59"/>
      <c r="JH59"/>
      <c r="JI59"/>
      <c r="JJ59"/>
      <c r="JK59"/>
      <c r="JL59"/>
      <c r="JM59"/>
      <c r="JN59"/>
      <c r="JO59"/>
      <c r="JP59"/>
      <c r="JQ59"/>
      <c r="JR59"/>
      <c r="JS59"/>
      <c r="JT59"/>
      <c r="JU59"/>
      <c r="JV59"/>
      <c r="JW59"/>
      <c r="JX59"/>
      <c r="JY59"/>
      <c r="JZ59"/>
      <c r="KA59"/>
      <c r="KB59"/>
      <c r="KC59"/>
      <c r="KD59"/>
      <c r="KE59"/>
      <c r="KF59"/>
      <c r="KG59"/>
      <c r="KH59"/>
      <c r="KI59"/>
      <c r="KJ59"/>
      <c r="KK59"/>
      <c r="KL59"/>
      <c r="KM59"/>
      <c r="KN59"/>
      <c r="KO59"/>
      <c r="KP59"/>
      <c r="KQ59"/>
      <c r="KR59"/>
      <c r="KS59"/>
      <c r="KT59"/>
      <c r="KU59"/>
      <c r="KV59"/>
      <c r="KW59"/>
      <c r="KX59"/>
      <c r="KY59"/>
      <c r="KZ59"/>
      <c r="LA59"/>
      <c r="LB59"/>
      <c r="LC59"/>
      <c r="LD59"/>
      <c r="LE59"/>
      <c r="LF59"/>
      <c r="LG59"/>
      <c r="LH59"/>
      <c r="LI59"/>
      <c r="LJ59"/>
      <c r="LK59"/>
      <c r="LL59"/>
      <c r="LM59"/>
      <c r="LN59"/>
      <c r="LO59"/>
      <c r="LP59"/>
      <c r="LQ59"/>
      <c r="LR59"/>
      <c r="LS59"/>
      <c r="LT59"/>
      <c r="LU59"/>
      <c r="LV59"/>
      <c r="LW59"/>
      <c r="LX59"/>
      <c r="LY59"/>
      <c r="LZ59"/>
      <c r="MA59"/>
      <c r="MB59"/>
      <c r="MC59"/>
      <c r="MD59"/>
      <c r="ME59"/>
      <c r="MF59"/>
      <c r="MG59"/>
      <c r="MH59"/>
      <c r="MI59"/>
      <c r="MJ59"/>
      <c r="MK59"/>
      <c r="ML59"/>
      <c r="MM59"/>
      <c r="MN59"/>
      <c r="MO59"/>
      <c r="MP59"/>
      <c r="MQ59"/>
      <c r="MR59"/>
      <c r="MS59"/>
      <c r="MT59"/>
      <c r="MU59"/>
      <c r="MV59"/>
      <c r="MW59"/>
      <c r="MX59"/>
      <c r="MY59"/>
      <c r="MZ59"/>
      <c r="NA59"/>
      <c r="NB59"/>
      <c r="NC59"/>
      <c r="ND59"/>
      <c r="NE59"/>
      <c r="NF59"/>
      <c r="NG59"/>
      <c r="NH59"/>
      <c r="NI59"/>
      <c r="NJ59"/>
      <c r="NK59"/>
      <c r="NL59"/>
      <c r="NM59"/>
      <c r="NN59"/>
      <c r="NO59"/>
      <c r="NP59"/>
      <c r="NQ59"/>
      <c r="NR59"/>
      <c r="NS59"/>
      <c r="NT59"/>
      <c r="NU59"/>
      <c r="NV59"/>
      <c r="NW59"/>
      <c r="NX59"/>
      <c r="NY59"/>
      <c r="NZ59"/>
      <c r="OA59"/>
      <c r="OB59"/>
      <c r="OC59"/>
      <c r="OD59"/>
      <c r="OE59"/>
      <c r="OF59"/>
      <c r="OG59"/>
      <c r="OH59"/>
      <c r="OI59"/>
      <c r="OJ59"/>
      <c r="OK59"/>
      <c r="OL59"/>
      <c r="OM59"/>
      <c r="ON59"/>
      <c r="OO59"/>
      <c r="OP59"/>
      <c r="OQ59"/>
      <c r="OR59"/>
      <c r="OS59"/>
      <c r="OT59"/>
      <c r="OU59"/>
      <c r="OV59"/>
      <c r="OW59"/>
      <c r="OX59"/>
      <c r="OY59"/>
      <c r="OZ59"/>
      <c r="PA59"/>
      <c r="PB59"/>
      <c r="PC59"/>
      <c r="PD59"/>
      <c r="PE59"/>
      <c r="PF59"/>
      <c r="PG59"/>
      <c r="PH59"/>
      <c r="PI59"/>
      <c r="PJ59"/>
      <c r="PK59"/>
      <c r="PL59"/>
      <c r="PM59"/>
      <c r="PN59"/>
      <c r="PO59"/>
      <c r="PP59"/>
      <c r="PQ59"/>
      <c r="PR59"/>
      <c r="PS59"/>
      <c r="PT59"/>
      <c r="PU59"/>
      <c r="PV59"/>
      <c r="PW59"/>
      <c r="PX59"/>
      <c r="PY59"/>
      <c r="PZ59"/>
      <c r="QA59"/>
      <c r="QB59"/>
      <c r="QC59"/>
      <c r="QD59"/>
      <c r="QE59"/>
      <c r="QF59"/>
      <c r="QG59"/>
      <c r="QH59"/>
      <c r="QI59"/>
      <c r="QJ59"/>
      <c r="QK59"/>
      <c r="QL59"/>
      <c r="QM59"/>
      <c r="QN59"/>
      <c r="QO59"/>
      <c r="QP59"/>
      <c r="QQ59"/>
      <c r="QR59"/>
      <c r="QS59"/>
      <c r="QT59"/>
      <c r="QU59"/>
      <c r="QV59"/>
      <c r="QW59"/>
      <c r="QX59"/>
      <c r="QY59"/>
      <c r="QZ59"/>
      <c r="RA59"/>
      <c r="RB59"/>
      <c r="RC59"/>
      <c r="RD59"/>
      <c r="RE59"/>
      <c r="RF59"/>
      <c r="RG59"/>
      <c r="RH59"/>
      <c r="RI59"/>
      <c r="RJ59"/>
      <c r="RK59"/>
      <c r="RL59"/>
      <c r="RM59"/>
      <c r="RN59"/>
      <c r="RO59"/>
      <c r="RP59"/>
      <c r="RQ59"/>
      <c r="RR59"/>
      <c r="RS59"/>
      <c r="RT59"/>
      <c r="RU59"/>
      <c r="RV59"/>
      <c r="RW59"/>
      <c r="RX59"/>
      <c r="RY59"/>
      <c r="RZ59"/>
      <c r="SA59"/>
      <c r="SB59"/>
      <c r="SC59"/>
      <c r="SD59"/>
      <c r="SE59"/>
      <c r="SF59"/>
      <c r="SG59"/>
      <c r="SH59"/>
      <c r="SI59"/>
      <c r="SJ59"/>
      <c r="SK59"/>
      <c r="SL59"/>
      <c r="SM59"/>
      <c r="SN59"/>
      <c r="SO59"/>
      <c r="SP59"/>
      <c r="SQ59"/>
      <c r="SR59"/>
      <c r="SS59"/>
      <c r="ST59"/>
      <c r="SU59"/>
      <c r="SV59"/>
      <c r="SW59"/>
      <c r="SX59"/>
      <c r="SY59"/>
      <c r="SZ59"/>
      <c r="TA59"/>
      <c r="TB59"/>
      <c r="TC59"/>
      <c r="TD59"/>
      <c r="TE59"/>
      <c r="TF59"/>
      <c r="TG59"/>
      <c r="TH59"/>
      <c r="TI59"/>
      <c r="TJ59"/>
      <c r="TK59"/>
      <c r="TL59"/>
      <c r="TM59"/>
      <c r="TN59"/>
      <c r="TO59"/>
      <c r="TP59"/>
      <c r="TQ59"/>
      <c r="TR59"/>
      <c r="TS59"/>
      <c r="TT59"/>
      <c r="TU59"/>
      <c r="TV59"/>
      <c r="TW59"/>
      <c r="TX59"/>
      <c r="TY59"/>
      <c r="TZ59"/>
      <c r="UA59"/>
      <c r="UB59"/>
      <c r="UC59"/>
      <c r="UD59"/>
      <c r="UE59"/>
      <c r="UF59"/>
      <c r="UG59"/>
      <c r="UH59"/>
      <c r="UI59"/>
      <c r="UJ59"/>
      <c r="UK59"/>
      <c r="UL59"/>
      <c r="UM59"/>
      <c r="UN59"/>
      <c r="UO59"/>
      <c r="UP59"/>
      <c r="UQ59"/>
      <c r="UR59"/>
      <c r="US59"/>
      <c r="UT59"/>
      <c r="UU59"/>
      <c r="UV59"/>
      <c r="UW59"/>
      <c r="UX59"/>
      <c r="UY59"/>
      <c r="UZ59"/>
      <c r="VA59"/>
      <c r="VB59"/>
      <c r="VC59"/>
      <c r="VD59"/>
      <c r="VE59"/>
      <c r="VF59"/>
      <c r="VG59"/>
      <c r="VH59"/>
      <c r="VI59"/>
      <c r="VJ59"/>
      <c r="VK59"/>
      <c r="VL59"/>
      <c r="VM59"/>
      <c r="VN59"/>
      <c r="VO59"/>
      <c r="VP59"/>
      <c r="VQ59"/>
      <c r="VR59"/>
      <c r="VS59"/>
      <c r="VT59"/>
      <c r="VU59"/>
      <c r="VV59"/>
      <c r="VW59"/>
      <c r="VX59"/>
      <c r="VY59"/>
      <c r="VZ59"/>
      <c r="WA59"/>
      <c r="WB59"/>
      <c r="WC59"/>
      <c r="WD59"/>
      <c r="WE59"/>
      <c r="WF59"/>
      <c r="WG59"/>
      <c r="WH59"/>
      <c r="WI59"/>
      <c r="WJ59"/>
      <c r="WK59"/>
      <c r="WL59"/>
      <c r="WM59"/>
      <c r="WN59"/>
      <c r="WO59"/>
      <c r="WP59"/>
      <c r="WQ59"/>
      <c r="WR59"/>
      <c r="WS59"/>
      <c r="WT59"/>
      <c r="WU59"/>
      <c r="WV59"/>
      <c r="WW59"/>
      <c r="WX59"/>
      <c r="WY59"/>
      <c r="WZ59"/>
      <c r="XA59"/>
      <c r="XB59"/>
      <c r="XC59"/>
      <c r="XD59"/>
      <c r="XE59"/>
      <c r="XF59"/>
      <c r="XG59"/>
      <c r="XH59"/>
      <c r="XI59"/>
      <c r="XJ59"/>
      <c r="XK59"/>
      <c r="XL59"/>
      <c r="XM59"/>
      <c r="XN59"/>
      <c r="XO59"/>
      <c r="XP59"/>
      <c r="XQ59"/>
      <c r="XR59"/>
      <c r="XS59"/>
      <c r="XT59"/>
      <c r="XU59"/>
      <c r="XV59"/>
      <c r="XW59"/>
      <c r="XX59"/>
      <c r="XY59"/>
      <c r="XZ59"/>
      <c r="YA59"/>
      <c r="YB59"/>
      <c r="YC59"/>
      <c r="YD59"/>
      <c r="YE59"/>
      <c r="YF59"/>
      <c r="YG59"/>
      <c r="YH59"/>
      <c r="YI59"/>
      <c r="YJ59"/>
      <c r="YK59"/>
      <c r="YL59"/>
      <c r="YM59"/>
      <c r="YN59"/>
      <c r="YO59"/>
      <c r="YP59"/>
      <c r="YQ59"/>
      <c r="YR59"/>
      <c r="YS59"/>
      <c r="YT59"/>
      <c r="YU59"/>
      <c r="YV59"/>
      <c r="YW59"/>
      <c r="YX59"/>
      <c r="YY59"/>
      <c r="YZ59"/>
      <c r="ZA59"/>
      <c r="ZB59"/>
      <c r="ZC59"/>
      <c r="ZD59"/>
      <c r="ZE59"/>
      <c r="ZF59"/>
      <c r="ZG59"/>
      <c r="ZH59"/>
      <c r="ZI59"/>
      <c r="ZJ59"/>
      <c r="ZK59"/>
      <c r="ZL59"/>
      <c r="ZM59"/>
      <c r="ZN59"/>
      <c r="ZO59"/>
      <c r="ZP59"/>
      <c r="ZQ59"/>
      <c r="ZR59"/>
      <c r="ZS59"/>
      <c r="ZT59"/>
      <c r="ZU59"/>
      <c r="ZV59"/>
      <c r="ZW59"/>
      <c r="ZX59"/>
      <c r="ZY59"/>
      <c r="ZZ59"/>
      <c r="AAA59"/>
      <c r="AAB59"/>
      <c r="AAC59"/>
      <c r="AAD59"/>
      <c r="AAE59"/>
      <c r="AAF59"/>
      <c r="AAG59"/>
      <c r="AAH59"/>
      <c r="AAI59"/>
      <c r="AAJ59"/>
      <c r="AAK59"/>
      <c r="AAL59"/>
      <c r="AAM59"/>
      <c r="AAN59"/>
      <c r="AAO59"/>
      <c r="AAP59"/>
      <c r="AAQ59"/>
      <c r="AAR59"/>
      <c r="AAS59"/>
      <c r="AAT59"/>
      <c r="AAU59"/>
      <c r="AAV59"/>
      <c r="AAW59"/>
      <c r="AAX59"/>
      <c r="AAY59"/>
      <c r="AAZ59"/>
      <c r="ABA59"/>
      <c r="ABB59"/>
      <c r="ABC59"/>
      <c r="ABD59"/>
      <c r="ABE59"/>
      <c r="ABF59"/>
      <c r="ABG59"/>
      <c r="ABH59"/>
      <c r="ABI59"/>
      <c r="ABJ59"/>
      <c r="ABK59"/>
      <c r="ABL59"/>
      <c r="ABM59"/>
      <c r="ABN59"/>
      <c r="ABO59"/>
      <c r="ABP59"/>
      <c r="ABQ59"/>
      <c r="ABR59"/>
      <c r="ABS59"/>
      <c r="ABT59"/>
      <c r="ABU59"/>
      <c r="ABV59"/>
      <c r="ABW59"/>
      <c r="ABX59"/>
      <c r="ABY59"/>
      <c r="ABZ59"/>
      <c r="ACA59"/>
      <c r="ACB59"/>
      <c r="ACC59"/>
      <c r="ACD59"/>
      <c r="ACE59"/>
      <c r="ACF59"/>
      <c r="ACG59"/>
      <c r="ACH59"/>
      <c r="ACI59"/>
      <c r="ACJ59"/>
      <c r="ACK59"/>
      <c r="ACL59"/>
      <c r="ACM59"/>
      <c r="ACN59"/>
      <c r="ACO59"/>
      <c r="ACP59"/>
      <c r="ACQ59"/>
      <c r="ACR59"/>
      <c r="ACS59"/>
      <c r="ACT59"/>
      <c r="ACU59"/>
      <c r="ACV59"/>
      <c r="ACW59"/>
      <c r="ACX59"/>
      <c r="ACY59"/>
      <c r="ACZ59"/>
      <c r="ADA59"/>
      <c r="ADB59"/>
      <c r="ADC59"/>
      <c r="ADD59"/>
      <c r="ADE59"/>
      <c r="ADF59"/>
      <c r="ADG59"/>
      <c r="ADH59"/>
      <c r="ADI59"/>
      <c r="ADJ59"/>
      <c r="ADK59"/>
      <c r="ADL59"/>
      <c r="ADM59"/>
      <c r="ADN59"/>
      <c r="ADO59"/>
      <c r="ADP59"/>
      <c r="ADQ59"/>
      <c r="ADR59"/>
      <c r="ADS59"/>
      <c r="ADT59"/>
      <c r="ADU59"/>
      <c r="ADV59"/>
      <c r="ADW59"/>
      <c r="ADX59"/>
      <c r="ADY59"/>
      <c r="ADZ59"/>
      <c r="AEA59"/>
      <c r="AEB59"/>
      <c r="AEC59"/>
      <c r="AED59"/>
      <c r="AEE59"/>
      <c r="AEF59"/>
      <c r="AEG59"/>
      <c r="AEH59"/>
      <c r="AEI59"/>
      <c r="AEJ59"/>
      <c r="AEK59"/>
      <c r="AEL59"/>
      <c r="AEM59"/>
      <c r="AEN59"/>
      <c r="AEO59"/>
      <c r="AEP59"/>
      <c r="AEQ59"/>
      <c r="AER59"/>
      <c r="AES59"/>
      <c r="AET59"/>
      <c r="AEU59"/>
      <c r="AEV59"/>
      <c r="AEW59"/>
      <c r="AEX59"/>
      <c r="AEY59"/>
      <c r="AEZ59"/>
      <c r="AFA59"/>
      <c r="AFB59"/>
      <c r="AFC59"/>
      <c r="AFD59"/>
      <c r="AFE59"/>
      <c r="AFF59"/>
      <c r="AFG59"/>
      <c r="AFH59"/>
      <c r="AFI59"/>
      <c r="AFJ59"/>
      <c r="AFK59"/>
      <c r="AFL59"/>
      <c r="AFM59"/>
      <c r="AFN59"/>
      <c r="AFO59"/>
      <c r="AFP59"/>
      <c r="AFQ59"/>
      <c r="AFR59"/>
      <c r="AFS59"/>
      <c r="AFT59"/>
      <c r="AFU59"/>
      <c r="AFV59"/>
      <c r="AFW59"/>
      <c r="AFX59"/>
      <c r="AFY59"/>
      <c r="AFZ59"/>
      <c r="AGA59"/>
      <c r="AGB59"/>
      <c r="AGC59"/>
      <c r="AGD59"/>
      <c r="AGE59"/>
      <c r="AGF59"/>
      <c r="AGG59"/>
      <c r="AGH59"/>
      <c r="AGI59"/>
      <c r="AGJ59"/>
      <c r="AGK59"/>
      <c r="AGL59"/>
      <c r="AGM59"/>
      <c r="AGN59"/>
      <c r="AGO59"/>
      <c r="AGP59"/>
      <c r="AGQ59"/>
      <c r="AGR59"/>
      <c r="AGS59"/>
      <c r="AGT59"/>
      <c r="AGU59"/>
      <c r="AGV59"/>
      <c r="AGW59"/>
      <c r="AGX59"/>
      <c r="AGY59"/>
      <c r="AGZ59"/>
      <c r="AHA59"/>
      <c r="AHB59"/>
      <c r="AHC59"/>
      <c r="AHD59"/>
      <c r="AHE59"/>
      <c r="AHF59"/>
      <c r="AHG59"/>
      <c r="AHH59"/>
      <c r="AHI59"/>
      <c r="AHJ59"/>
      <c r="AHK59"/>
      <c r="AHL59"/>
      <c r="AHM59"/>
      <c r="AHN59"/>
      <c r="AHO59"/>
      <c r="AHP59"/>
      <c r="AHQ59"/>
      <c r="AHR59"/>
      <c r="AHS59"/>
      <c r="AHT59"/>
      <c r="AHU59"/>
      <c r="AHV59"/>
      <c r="AHW59"/>
      <c r="AHX59"/>
      <c r="AHY59"/>
      <c r="AHZ59"/>
      <c r="AIA59"/>
      <c r="AIB59"/>
      <c r="AIC59"/>
      <c r="AID59"/>
      <c r="AIE59"/>
      <c r="AIF59"/>
      <c r="AIG59"/>
      <c r="AIH59"/>
      <c r="AII59"/>
      <c r="AIJ59"/>
      <c r="AIK59"/>
      <c r="AIL59"/>
      <c r="AIM59"/>
      <c r="AIN59"/>
      <c r="AIO59"/>
      <c r="AIP59"/>
      <c r="AIQ59"/>
      <c r="AIR59"/>
      <c r="AIS59"/>
      <c r="AIT59"/>
      <c r="AIU59"/>
      <c r="AIV59"/>
      <c r="AIW59"/>
      <c r="AIX59"/>
      <c r="AIY59"/>
      <c r="AIZ59"/>
      <c r="AJA59"/>
      <c r="AJB59"/>
      <c r="AJC59"/>
      <c r="AJD59"/>
      <c r="AJE59"/>
      <c r="AJF59"/>
      <c r="AJG59"/>
      <c r="AJH59"/>
      <c r="AJI59"/>
      <c r="AJJ59"/>
      <c r="AJK59"/>
      <c r="AJL59"/>
      <c r="AJM59"/>
      <c r="AJN59"/>
      <c r="AJO59"/>
      <c r="AJP59"/>
      <c r="AJQ59"/>
      <c r="AJR59"/>
      <c r="AJS59"/>
      <c r="AJT59"/>
      <c r="AJU59"/>
      <c r="AJV59"/>
      <c r="AJW59"/>
      <c r="AJX59"/>
      <c r="AJY59"/>
      <c r="AJZ59"/>
      <c r="AKA59"/>
      <c r="AKB59"/>
      <c r="AKC59"/>
      <c r="AKD59"/>
      <c r="AKE59"/>
      <c r="AKF59"/>
      <c r="AKG59"/>
      <c r="AKH59"/>
      <c r="AKI59"/>
      <c r="AKJ59"/>
      <c r="AKK59"/>
      <c r="AKL59"/>
      <c r="AKM59"/>
      <c r="AKN59"/>
      <c r="AKO59"/>
      <c r="AKP59"/>
      <c r="AKQ59"/>
      <c r="AKR59"/>
      <c r="AKS59"/>
      <c r="AKT59"/>
      <c r="AKU59"/>
      <c r="AKV59"/>
      <c r="AKW59"/>
      <c r="AKX59"/>
      <c r="AKY59"/>
      <c r="AKZ59"/>
      <c r="ALA59"/>
      <c r="ALB59"/>
      <c r="ALC59"/>
      <c r="ALD59"/>
      <c r="ALE59"/>
      <c r="ALF59"/>
      <c r="ALG59"/>
      <c r="ALH59"/>
      <c r="ALI59"/>
      <c r="ALJ59"/>
      <c r="ALK59"/>
      <c r="ALL59"/>
      <c r="ALM59"/>
      <c r="ALN59"/>
      <c r="ALO59"/>
      <c r="ALP59"/>
      <c r="ALQ59"/>
      <c r="ALR59"/>
      <c r="ALS59"/>
      <c r="ALT59"/>
      <c r="ALU59"/>
      <c r="ALV59"/>
      <c r="ALW59"/>
      <c r="ALX59"/>
      <c r="ALY59"/>
      <c r="ALZ59"/>
      <c r="AMA59"/>
      <c r="AMB59"/>
      <c r="AMC59"/>
      <c r="AMD59"/>
      <c r="AME59"/>
      <c r="AMF59"/>
      <c r="AMG59"/>
      <c r="AMH59"/>
      <c r="AMI59"/>
      <c r="AMJ59"/>
    </row>
    <row r="60" spans="1:1024" ht="4.5" customHeight="1">
      <c r="A60" s="173"/>
      <c r="B60" s="173"/>
      <c r="C60" s="174"/>
      <c r="D60" s="173"/>
      <c r="E60" s="173"/>
      <c r="F60" s="173"/>
      <c r="G60" s="173"/>
      <c r="H60" s="173"/>
      <c r="I60" s="173"/>
      <c r="J60" s="173"/>
      <c r="K60" s="173"/>
      <c r="L60" s="173"/>
      <c r="M60" s="173"/>
      <c r="N60" s="173"/>
      <c r="O60" s="173"/>
      <c r="P60" s="173"/>
      <c r="Q60" s="173"/>
      <c r="R60" s="173"/>
      <c r="S60" s="173"/>
      <c r="T60" s="173"/>
      <c r="U60" s="173"/>
      <c r="V60" s="173"/>
      <c r="W60" s="173"/>
      <c r="X60" s="173"/>
      <c r="Y60" s="173"/>
      <c r="Z60" s="174"/>
      <c r="AA60" s="174"/>
      <c r="AB60" s="174"/>
      <c r="AC60" s="174"/>
      <c r="AD60" s="174"/>
      <c r="AE60" s="174"/>
      <c r="AF60" s="174"/>
      <c r="AG60" s="174"/>
      <c r="AH60" s="174"/>
      <c r="AI60" s="173"/>
      <c r="AJ60" s="175"/>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c r="IW60"/>
      <c r="IX60"/>
      <c r="IY60"/>
      <c r="IZ60"/>
      <c r="JA60"/>
      <c r="JB60"/>
      <c r="JC60"/>
      <c r="JD60"/>
      <c r="JE60"/>
      <c r="JF60"/>
      <c r="JG60"/>
      <c r="JH60"/>
      <c r="JI60"/>
      <c r="JJ60"/>
      <c r="JK60"/>
      <c r="JL60"/>
      <c r="JM60"/>
      <c r="JN60"/>
      <c r="JO60"/>
      <c r="JP60"/>
      <c r="JQ60"/>
      <c r="JR60"/>
      <c r="JS60"/>
      <c r="JT60"/>
      <c r="JU60"/>
      <c r="JV60"/>
      <c r="JW60"/>
      <c r="JX60"/>
      <c r="JY60"/>
      <c r="JZ60"/>
      <c r="KA60"/>
      <c r="KB60"/>
      <c r="KC60"/>
      <c r="KD60"/>
      <c r="KE60"/>
      <c r="KF60"/>
      <c r="KG60"/>
      <c r="KH60"/>
      <c r="KI60"/>
      <c r="KJ60"/>
      <c r="KK60"/>
      <c r="KL60"/>
      <c r="KM60"/>
      <c r="KN60"/>
      <c r="KO60"/>
      <c r="KP60"/>
      <c r="KQ60"/>
      <c r="KR60"/>
      <c r="KS60"/>
      <c r="KT60"/>
      <c r="KU60"/>
      <c r="KV60"/>
      <c r="KW60"/>
      <c r="KX60"/>
      <c r="KY60"/>
      <c r="KZ60"/>
      <c r="LA60"/>
      <c r="LB60"/>
      <c r="LC60"/>
      <c r="LD60"/>
      <c r="LE60"/>
      <c r="LF60"/>
      <c r="LG60"/>
      <c r="LH60"/>
      <c r="LI60"/>
      <c r="LJ60"/>
      <c r="LK60"/>
      <c r="LL60"/>
      <c r="LM60"/>
      <c r="LN60"/>
      <c r="LO60"/>
      <c r="LP60"/>
      <c r="LQ60"/>
      <c r="LR60"/>
      <c r="LS60"/>
      <c r="LT60"/>
      <c r="LU60"/>
      <c r="LV60"/>
      <c r="LW60"/>
      <c r="LX60"/>
      <c r="LY60"/>
      <c r="LZ60"/>
      <c r="MA60"/>
      <c r="MB60"/>
      <c r="MC60"/>
      <c r="MD60"/>
      <c r="ME60"/>
      <c r="MF60"/>
      <c r="MG60"/>
      <c r="MH60"/>
      <c r="MI60"/>
      <c r="MJ60"/>
      <c r="MK60"/>
      <c r="ML60"/>
      <c r="MM60"/>
      <c r="MN60"/>
      <c r="MO60"/>
      <c r="MP60"/>
      <c r="MQ60"/>
      <c r="MR60"/>
      <c r="MS60"/>
      <c r="MT60"/>
      <c r="MU60"/>
      <c r="MV60"/>
      <c r="MW60"/>
      <c r="MX60"/>
      <c r="MY60"/>
      <c r="MZ60"/>
      <c r="NA60"/>
      <c r="NB60"/>
      <c r="NC60"/>
      <c r="ND60"/>
      <c r="NE60"/>
      <c r="NF60"/>
      <c r="NG60"/>
      <c r="NH60"/>
      <c r="NI60"/>
      <c r="NJ60"/>
      <c r="NK60"/>
      <c r="NL60"/>
      <c r="NM60"/>
      <c r="NN60"/>
      <c r="NO60"/>
      <c r="NP60"/>
      <c r="NQ60"/>
      <c r="NR60"/>
      <c r="NS60"/>
      <c r="NT60"/>
      <c r="NU60"/>
      <c r="NV60"/>
      <c r="NW60"/>
      <c r="NX60"/>
      <c r="NY60"/>
      <c r="NZ60"/>
      <c r="OA60"/>
      <c r="OB60"/>
      <c r="OC60"/>
      <c r="OD60"/>
      <c r="OE60"/>
      <c r="OF60"/>
      <c r="OG60"/>
      <c r="OH60"/>
      <c r="OI60"/>
      <c r="OJ60"/>
      <c r="OK60"/>
      <c r="OL60"/>
      <c r="OM60"/>
      <c r="ON60"/>
      <c r="OO60"/>
      <c r="OP60"/>
      <c r="OQ60"/>
      <c r="OR60"/>
      <c r="OS60"/>
      <c r="OT60"/>
      <c r="OU60"/>
      <c r="OV60"/>
      <c r="OW60"/>
      <c r="OX60"/>
      <c r="OY60"/>
      <c r="OZ60"/>
      <c r="PA60"/>
      <c r="PB60"/>
      <c r="PC60"/>
      <c r="PD60"/>
      <c r="PE60"/>
      <c r="PF60"/>
      <c r="PG60"/>
      <c r="PH60"/>
      <c r="PI60"/>
      <c r="PJ60"/>
      <c r="PK60"/>
      <c r="PL60"/>
      <c r="PM60"/>
      <c r="PN60"/>
      <c r="PO60"/>
      <c r="PP60"/>
      <c r="PQ60"/>
      <c r="PR60"/>
      <c r="PS60"/>
      <c r="PT60"/>
      <c r="PU60"/>
      <c r="PV60"/>
      <c r="PW60"/>
      <c r="PX60"/>
      <c r="PY60"/>
      <c r="PZ60"/>
      <c r="QA60"/>
      <c r="QB60"/>
      <c r="QC60"/>
      <c r="QD60"/>
      <c r="QE60"/>
      <c r="QF60"/>
      <c r="QG60"/>
      <c r="QH60"/>
      <c r="QI60"/>
      <c r="QJ60"/>
      <c r="QK60"/>
      <c r="QL60"/>
      <c r="QM60"/>
      <c r="QN60"/>
      <c r="QO60"/>
      <c r="QP60"/>
      <c r="QQ60"/>
      <c r="QR60"/>
      <c r="QS60"/>
      <c r="QT60"/>
      <c r="QU60"/>
      <c r="QV60"/>
      <c r="QW60"/>
      <c r="QX60"/>
      <c r="QY60"/>
      <c r="QZ60"/>
      <c r="RA60"/>
      <c r="RB60"/>
      <c r="RC60"/>
      <c r="RD60"/>
      <c r="RE60"/>
      <c r="RF60"/>
      <c r="RG60"/>
      <c r="RH60"/>
      <c r="RI60"/>
      <c r="RJ60"/>
      <c r="RK60"/>
      <c r="RL60"/>
      <c r="RM60"/>
      <c r="RN60"/>
      <c r="RO60"/>
      <c r="RP60"/>
      <c r="RQ60"/>
      <c r="RR60"/>
      <c r="RS60"/>
      <c r="RT60"/>
      <c r="RU60"/>
      <c r="RV60"/>
      <c r="RW60"/>
      <c r="RX60"/>
      <c r="RY60"/>
      <c r="RZ60"/>
      <c r="SA60"/>
      <c r="SB60"/>
      <c r="SC60"/>
      <c r="SD60"/>
      <c r="SE60"/>
      <c r="SF60"/>
      <c r="SG60"/>
      <c r="SH60"/>
      <c r="SI60"/>
      <c r="SJ60"/>
      <c r="SK60"/>
      <c r="SL60"/>
      <c r="SM60"/>
      <c r="SN60"/>
      <c r="SO60"/>
      <c r="SP60"/>
      <c r="SQ60"/>
      <c r="SR60"/>
      <c r="SS60"/>
      <c r="ST60"/>
      <c r="SU60"/>
      <c r="SV60"/>
      <c r="SW60"/>
      <c r="SX60"/>
      <c r="SY60"/>
      <c r="SZ60"/>
      <c r="TA60"/>
      <c r="TB60"/>
      <c r="TC60"/>
      <c r="TD60"/>
      <c r="TE60"/>
      <c r="TF60"/>
      <c r="TG60"/>
      <c r="TH60"/>
      <c r="TI60"/>
      <c r="TJ60"/>
      <c r="TK60"/>
      <c r="TL60"/>
      <c r="TM60"/>
      <c r="TN60"/>
      <c r="TO60"/>
      <c r="TP60"/>
      <c r="TQ60"/>
      <c r="TR60"/>
      <c r="TS60"/>
      <c r="TT60"/>
      <c r="TU60"/>
      <c r="TV60"/>
      <c r="TW60"/>
      <c r="TX60"/>
      <c r="TY60"/>
      <c r="TZ60"/>
      <c r="UA60"/>
      <c r="UB60"/>
      <c r="UC60"/>
      <c r="UD60"/>
      <c r="UE60"/>
      <c r="UF60"/>
      <c r="UG60"/>
      <c r="UH60"/>
      <c r="UI60"/>
      <c r="UJ60"/>
      <c r="UK60"/>
      <c r="UL60"/>
      <c r="UM60"/>
      <c r="UN60"/>
      <c r="UO60"/>
      <c r="UP60"/>
      <c r="UQ60"/>
      <c r="UR60"/>
      <c r="US60"/>
      <c r="UT60"/>
      <c r="UU60"/>
      <c r="UV60"/>
      <c r="UW60"/>
      <c r="UX60"/>
      <c r="UY60"/>
      <c r="UZ60"/>
      <c r="VA60"/>
      <c r="VB60"/>
      <c r="VC60"/>
      <c r="VD60"/>
      <c r="VE60"/>
      <c r="VF60"/>
      <c r="VG60"/>
      <c r="VH60"/>
      <c r="VI60"/>
      <c r="VJ60"/>
      <c r="VK60"/>
      <c r="VL60"/>
      <c r="VM60"/>
      <c r="VN60"/>
      <c r="VO60"/>
      <c r="VP60"/>
      <c r="VQ60"/>
      <c r="VR60"/>
      <c r="VS60"/>
      <c r="VT60"/>
      <c r="VU60"/>
      <c r="VV60"/>
      <c r="VW60"/>
      <c r="VX60"/>
      <c r="VY60"/>
      <c r="VZ60"/>
      <c r="WA60"/>
      <c r="WB60"/>
      <c r="WC60"/>
      <c r="WD60"/>
      <c r="WE60"/>
      <c r="WF60"/>
      <c r="WG60"/>
      <c r="WH60"/>
      <c r="WI60"/>
      <c r="WJ60"/>
      <c r="WK60"/>
      <c r="WL60"/>
      <c r="WM60"/>
      <c r="WN60"/>
      <c r="WO60"/>
      <c r="WP60"/>
      <c r="WQ60"/>
      <c r="WR60"/>
      <c r="WS60"/>
      <c r="WT60"/>
      <c r="WU60"/>
      <c r="WV60"/>
      <c r="WW60"/>
      <c r="WX60"/>
      <c r="WY60"/>
      <c r="WZ60"/>
      <c r="XA60"/>
      <c r="XB60"/>
      <c r="XC60"/>
      <c r="XD60"/>
      <c r="XE60"/>
      <c r="XF60"/>
      <c r="XG60"/>
      <c r="XH60"/>
      <c r="XI60"/>
      <c r="XJ60"/>
      <c r="XK60"/>
      <c r="XL60"/>
      <c r="XM60"/>
      <c r="XN60"/>
      <c r="XO60"/>
      <c r="XP60"/>
      <c r="XQ60"/>
      <c r="XR60"/>
      <c r="XS60"/>
      <c r="XT60"/>
      <c r="XU60"/>
      <c r="XV60"/>
      <c r="XW60"/>
      <c r="XX60"/>
      <c r="XY60"/>
      <c r="XZ60"/>
      <c r="YA60"/>
      <c r="YB60"/>
      <c r="YC60"/>
      <c r="YD60"/>
      <c r="YE60"/>
      <c r="YF60"/>
      <c r="YG60"/>
      <c r="YH60"/>
      <c r="YI60"/>
      <c r="YJ60"/>
      <c r="YK60"/>
      <c r="YL60"/>
      <c r="YM60"/>
      <c r="YN60"/>
      <c r="YO60"/>
      <c r="YP60"/>
      <c r="YQ60"/>
      <c r="YR60"/>
      <c r="YS60"/>
      <c r="YT60"/>
      <c r="YU60"/>
      <c r="YV60"/>
      <c r="YW60"/>
      <c r="YX60"/>
      <c r="YY60"/>
      <c r="YZ60"/>
      <c r="ZA60"/>
      <c r="ZB60"/>
      <c r="ZC60"/>
      <c r="ZD60"/>
      <c r="ZE60"/>
      <c r="ZF60"/>
      <c r="ZG60"/>
      <c r="ZH60"/>
      <c r="ZI60"/>
      <c r="ZJ60"/>
      <c r="ZK60"/>
      <c r="ZL60"/>
      <c r="ZM60"/>
      <c r="ZN60"/>
      <c r="ZO60"/>
      <c r="ZP60"/>
      <c r="ZQ60"/>
      <c r="ZR60"/>
      <c r="ZS60"/>
      <c r="ZT60"/>
      <c r="ZU60"/>
      <c r="ZV60"/>
      <c r="ZW60"/>
      <c r="ZX60"/>
      <c r="ZY60"/>
      <c r="ZZ60"/>
      <c r="AAA60"/>
      <c r="AAB60"/>
      <c r="AAC60"/>
      <c r="AAD60"/>
      <c r="AAE60"/>
      <c r="AAF60"/>
      <c r="AAG60"/>
      <c r="AAH60"/>
      <c r="AAI60"/>
      <c r="AAJ60"/>
      <c r="AAK60"/>
      <c r="AAL60"/>
      <c r="AAM60"/>
      <c r="AAN60"/>
      <c r="AAO60"/>
      <c r="AAP60"/>
      <c r="AAQ60"/>
      <c r="AAR60"/>
      <c r="AAS60"/>
      <c r="AAT60"/>
      <c r="AAU60"/>
      <c r="AAV60"/>
      <c r="AAW60"/>
      <c r="AAX60"/>
      <c r="AAY60"/>
      <c r="AAZ60"/>
      <c r="ABA60"/>
      <c r="ABB60"/>
      <c r="ABC60"/>
      <c r="ABD60"/>
      <c r="ABE60"/>
      <c r="ABF60"/>
      <c r="ABG60"/>
      <c r="ABH60"/>
      <c r="ABI60"/>
      <c r="ABJ60"/>
      <c r="ABK60"/>
      <c r="ABL60"/>
      <c r="ABM60"/>
      <c r="ABN60"/>
      <c r="ABO60"/>
      <c r="ABP60"/>
      <c r="ABQ60"/>
      <c r="ABR60"/>
      <c r="ABS60"/>
      <c r="ABT60"/>
      <c r="ABU60"/>
      <c r="ABV60"/>
      <c r="ABW60"/>
      <c r="ABX60"/>
      <c r="ABY60"/>
      <c r="ABZ60"/>
      <c r="ACA60"/>
      <c r="ACB60"/>
      <c r="ACC60"/>
      <c r="ACD60"/>
      <c r="ACE60"/>
      <c r="ACF60"/>
      <c r="ACG60"/>
      <c r="ACH60"/>
      <c r="ACI60"/>
      <c r="ACJ60"/>
      <c r="ACK60"/>
      <c r="ACL60"/>
      <c r="ACM60"/>
      <c r="ACN60"/>
      <c r="ACO60"/>
      <c r="ACP60"/>
      <c r="ACQ60"/>
      <c r="ACR60"/>
      <c r="ACS60"/>
      <c r="ACT60"/>
      <c r="ACU60"/>
      <c r="ACV60"/>
      <c r="ACW60"/>
      <c r="ACX60"/>
      <c r="ACY60"/>
      <c r="ACZ60"/>
      <c r="ADA60"/>
      <c r="ADB60"/>
      <c r="ADC60"/>
      <c r="ADD60"/>
      <c r="ADE60"/>
      <c r="ADF60"/>
      <c r="ADG60"/>
      <c r="ADH60"/>
      <c r="ADI60"/>
      <c r="ADJ60"/>
      <c r="ADK60"/>
      <c r="ADL60"/>
      <c r="ADM60"/>
      <c r="ADN60"/>
      <c r="ADO60"/>
      <c r="ADP60"/>
      <c r="ADQ60"/>
      <c r="ADR60"/>
      <c r="ADS60"/>
      <c r="ADT60"/>
      <c r="ADU60"/>
      <c r="ADV60"/>
      <c r="ADW60"/>
      <c r="ADX60"/>
      <c r="ADY60"/>
      <c r="ADZ60"/>
      <c r="AEA60"/>
      <c r="AEB60"/>
      <c r="AEC60"/>
      <c r="AED60"/>
      <c r="AEE60"/>
      <c r="AEF60"/>
      <c r="AEG60"/>
      <c r="AEH60"/>
      <c r="AEI60"/>
      <c r="AEJ60"/>
      <c r="AEK60"/>
      <c r="AEL60"/>
      <c r="AEM60"/>
      <c r="AEN60"/>
      <c r="AEO60"/>
      <c r="AEP60"/>
      <c r="AEQ60"/>
      <c r="AER60"/>
      <c r="AES60"/>
      <c r="AET60"/>
      <c r="AEU60"/>
      <c r="AEV60"/>
      <c r="AEW60"/>
      <c r="AEX60"/>
      <c r="AEY60"/>
      <c r="AEZ60"/>
      <c r="AFA60"/>
      <c r="AFB60"/>
      <c r="AFC60"/>
      <c r="AFD60"/>
      <c r="AFE60"/>
      <c r="AFF60"/>
      <c r="AFG60"/>
      <c r="AFH60"/>
      <c r="AFI60"/>
      <c r="AFJ60"/>
      <c r="AFK60"/>
      <c r="AFL60"/>
      <c r="AFM60"/>
      <c r="AFN60"/>
      <c r="AFO60"/>
      <c r="AFP60"/>
      <c r="AFQ60"/>
      <c r="AFR60"/>
      <c r="AFS60"/>
      <c r="AFT60"/>
      <c r="AFU60"/>
      <c r="AFV60"/>
      <c r="AFW60"/>
      <c r="AFX60"/>
      <c r="AFY60"/>
      <c r="AFZ60"/>
      <c r="AGA60"/>
      <c r="AGB60"/>
      <c r="AGC60"/>
      <c r="AGD60"/>
      <c r="AGE60"/>
      <c r="AGF60"/>
      <c r="AGG60"/>
      <c r="AGH60"/>
      <c r="AGI60"/>
      <c r="AGJ60"/>
      <c r="AGK60"/>
      <c r="AGL60"/>
      <c r="AGM60"/>
      <c r="AGN60"/>
      <c r="AGO60"/>
      <c r="AGP60"/>
      <c r="AGQ60"/>
      <c r="AGR60"/>
      <c r="AGS60"/>
      <c r="AGT60"/>
      <c r="AGU60"/>
      <c r="AGV60"/>
      <c r="AGW60"/>
      <c r="AGX60"/>
      <c r="AGY60"/>
      <c r="AGZ60"/>
      <c r="AHA60"/>
      <c r="AHB60"/>
      <c r="AHC60"/>
      <c r="AHD60"/>
      <c r="AHE60"/>
      <c r="AHF60"/>
      <c r="AHG60"/>
      <c r="AHH60"/>
      <c r="AHI60"/>
      <c r="AHJ60"/>
      <c r="AHK60"/>
      <c r="AHL60"/>
      <c r="AHM60"/>
      <c r="AHN60"/>
      <c r="AHO60"/>
      <c r="AHP60"/>
      <c r="AHQ60"/>
      <c r="AHR60"/>
      <c r="AHS60"/>
      <c r="AHT60"/>
      <c r="AHU60"/>
      <c r="AHV60"/>
      <c r="AHW60"/>
      <c r="AHX60"/>
      <c r="AHY60"/>
      <c r="AHZ60"/>
      <c r="AIA60"/>
      <c r="AIB60"/>
      <c r="AIC60"/>
      <c r="AID60"/>
      <c r="AIE60"/>
      <c r="AIF60"/>
      <c r="AIG60"/>
      <c r="AIH60"/>
      <c r="AII60"/>
      <c r="AIJ60"/>
      <c r="AIK60"/>
      <c r="AIL60"/>
      <c r="AIM60"/>
      <c r="AIN60"/>
      <c r="AIO60"/>
      <c r="AIP60"/>
      <c r="AIQ60"/>
      <c r="AIR60"/>
      <c r="AIS60"/>
      <c r="AIT60"/>
      <c r="AIU60"/>
      <c r="AIV60"/>
      <c r="AIW60"/>
      <c r="AIX60"/>
      <c r="AIY60"/>
      <c r="AIZ60"/>
      <c r="AJA60"/>
      <c r="AJB60"/>
      <c r="AJC60"/>
      <c r="AJD60"/>
      <c r="AJE60"/>
      <c r="AJF60"/>
      <c r="AJG60"/>
      <c r="AJH60"/>
      <c r="AJI60"/>
      <c r="AJJ60"/>
      <c r="AJK60"/>
      <c r="AJL60"/>
      <c r="AJM60"/>
      <c r="AJN60"/>
      <c r="AJO60"/>
      <c r="AJP60"/>
      <c r="AJQ60"/>
      <c r="AJR60"/>
      <c r="AJS60"/>
      <c r="AJT60"/>
      <c r="AJU60"/>
      <c r="AJV60"/>
      <c r="AJW60"/>
      <c r="AJX60"/>
      <c r="AJY60"/>
      <c r="AJZ60"/>
      <c r="AKA60"/>
      <c r="AKB60"/>
      <c r="AKC60"/>
      <c r="AKD60"/>
      <c r="AKE60"/>
      <c r="AKF60"/>
      <c r="AKG60"/>
      <c r="AKH60"/>
      <c r="AKI60"/>
      <c r="AKJ60"/>
      <c r="AKK60"/>
      <c r="AKL60"/>
      <c r="AKM60"/>
      <c r="AKN60"/>
      <c r="AKO60"/>
      <c r="AKP60"/>
      <c r="AKQ60"/>
      <c r="AKR60"/>
      <c r="AKS60"/>
      <c r="AKT60"/>
      <c r="AKU60"/>
      <c r="AKV60"/>
      <c r="AKW60"/>
      <c r="AKX60"/>
      <c r="AKY60"/>
      <c r="AKZ60"/>
      <c r="ALA60"/>
      <c r="ALB60"/>
      <c r="ALC60"/>
      <c r="ALD60"/>
      <c r="ALE60"/>
      <c r="ALF60"/>
      <c r="ALG60"/>
      <c r="ALH60"/>
      <c r="ALI60"/>
      <c r="ALJ60"/>
      <c r="ALK60"/>
      <c r="ALL60"/>
      <c r="ALM60"/>
      <c r="ALN60"/>
      <c r="ALO60"/>
      <c r="ALP60"/>
      <c r="ALQ60"/>
      <c r="ALR60"/>
      <c r="ALS60"/>
      <c r="ALT60"/>
      <c r="ALU60"/>
      <c r="ALV60"/>
      <c r="ALW60"/>
      <c r="ALX60"/>
      <c r="ALY60"/>
      <c r="ALZ60"/>
      <c r="AMA60"/>
      <c r="AMB60"/>
      <c r="AMC60"/>
      <c r="AMD60"/>
      <c r="AME60"/>
      <c r="AMF60"/>
      <c r="AMG60"/>
      <c r="AMH60"/>
      <c r="AMI60"/>
      <c r="AMJ60"/>
    </row>
    <row r="61" spans="1:1024" ht="12" customHeight="1">
      <c r="A61" s="173"/>
      <c r="B61" s="421" t="s">
        <v>148</v>
      </c>
      <c r="C61" s="422" t="s">
        <v>149</v>
      </c>
      <c r="D61" s="423"/>
      <c r="E61" s="423"/>
      <c r="F61" s="423"/>
      <c r="G61" s="423"/>
      <c r="H61" s="423"/>
      <c r="I61" s="423"/>
      <c r="J61" s="423"/>
      <c r="K61" s="423"/>
      <c r="L61" s="423"/>
      <c r="M61" s="423"/>
      <c r="N61" s="423"/>
      <c r="O61" s="423"/>
      <c r="P61" s="423"/>
      <c r="Q61" s="423"/>
      <c r="R61" s="423"/>
      <c r="S61" s="423"/>
      <c r="T61" s="423"/>
      <c r="U61" s="423"/>
      <c r="V61" s="423"/>
      <c r="W61" s="423"/>
      <c r="X61" s="423"/>
      <c r="Y61" s="423"/>
      <c r="Z61" s="424"/>
      <c r="AA61" s="424"/>
      <c r="AB61" s="424"/>
      <c r="AC61" s="424"/>
      <c r="AD61" s="424"/>
      <c r="AE61" s="424"/>
      <c r="AF61" s="424"/>
      <c r="AG61" s="424"/>
      <c r="AH61" s="424"/>
      <c r="AI61" s="423"/>
      <c r="AJ61" s="425"/>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c r="IW61"/>
      <c r="IX61"/>
      <c r="IY61"/>
      <c r="IZ61"/>
      <c r="JA61"/>
      <c r="JB61"/>
      <c r="JC61"/>
      <c r="JD61"/>
      <c r="JE61"/>
      <c r="JF61"/>
      <c r="JG61"/>
      <c r="JH61"/>
      <c r="JI61"/>
      <c r="JJ61"/>
      <c r="JK61"/>
      <c r="JL61"/>
      <c r="JM61"/>
      <c r="JN61"/>
      <c r="JO61"/>
      <c r="JP61"/>
      <c r="JQ61"/>
      <c r="JR61"/>
      <c r="JS61"/>
      <c r="JT61"/>
      <c r="JU61"/>
      <c r="JV61"/>
      <c r="JW61"/>
      <c r="JX61"/>
      <c r="JY61"/>
      <c r="JZ61"/>
      <c r="KA61"/>
      <c r="KB61"/>
      <c r="KC61"/>
      <c r="KD61"/>
      <c r="KE61"/>
      <c r="KF61"/>
      <c r="KG61"/>
      <c r="KH61"/>
      <c r="KI61"/>
      <c r="KJ61"/>
      <c r="KK61"/>
      <c r="KL61"/>
      <c r="KM61"/>
      <c r="KN61"/>
      <c r="KO61"/>
      <c r="KP61"/>
      <c r="KQ61"/>
      <c r="KR61"/>
      <c r="KS61"/>
      <c r="KT61"/>
      <c r="KU61"/>
      <c r="KV61"/>
      <c r="KW61"/>
      <c r="KX61"/>
      <c r="KY61"/>
      <c r="KZ61"/>
      <c r="LA61"/>
      <c r="LB61"/>
      <c r="LC61"/>
      <c r="LD61"/>
      <c r="LE61"/>
      <c r="LF61"/>
      <c r="LG61"/>
      <c r="LH61"/>
      <c r="LI61"/>
      <c r="LJ61"/>
      <c r="LK61"/>
      <c r="LL61"/>
      <c r="LM61"/>
      <c r="LN61"/>
      <c r="LO61"/>
      <c r="LP61"/>
      <c r="LQ61"/>
      <c r="LR61"/>
      <c r="LS61"/>
      <c r="LT61"/>
      <c r="LU61"/>
      <c r="LV61"/>
      <c r="LW61"/>
      <c r="LX61"/>
      <c r="LY61"/>
      <c r="LZ61"/>
      <c r="MA61"/>
      <c r="MB61"/>
      <c r="MC61"/>
      <c r="MD61"/>
      <c r="ME61"/>
      <c r="MF61"/>
      <c r="MG61"/>
      <c r="MH61"/>
      <c r="MI61"/>
      <c r="MJ61"/>
      <c r="MK61"/>
      <c r="ML61"/>
      <c r="MM61"/>
      <c r="MN61"/>
      <c r="MO61"/>
      <c r="MP61"/>
      <c r="MQ61"/>
      <c r="MR61"/>
      <c r="MS61"/>
      <c r="MT61"/>
      <c r="MU61"/>
      <c r="MV61"/>
      <c r="MW61"/>
      <c r="MX61"/>
      <c r="MY61"/>
      <c r="MZ61"/>
      <c r="NA61"/>
      <c r="NB61"/>
      <c r="NC61"/>
      <c r="ND61"/>
      <c r="NE61"/>
      <c r="NF61"/>
      <c r="NG61"/>
      <c r="NH61"/>
      <c r="NI61"/>
      <c r="NJ61"/>
      <c r="NK61"/>
      <c r="NL61"/>
      <c r="NM61"/>
      <c r="NN61"/>
      <c r="NO61"/>
      <c r="NP61"/>
      <c r="NQ61"/>
      <c r="NR61"/>
      <c r="NS61"/>
      <c r="NT61"/>
      <c r="NU61"/>
      <c r="NV61"/>
      <c r="NW61"/>
      <c r="NX61"/>
      <c r="NY61"/>
      <c r="NZ61"/>
      <c r="OA61"/>
      <c r="OB61"/>
      <c r="OC61"/>
      <c r="OD61"/>
      <c r="OE61"/>
      <c r="OF61"/>
      <c r="OG61"/>
      <c r="OH61"/>
      <c r="OI61"/>
      <c r="OJ61"/>
      <c r="OK61"/>
      <c r="OL61"/>
      <c r="OM61"/>
      <c r="ON61"/>
      <c r="OO61"/>
      <c r="OP61"/>
      <c r="OQ61"/>
      <c r="OR61"/>
      <c r="OS61"/>
      <c r="OT61"/>
      <c r="OU61"/>
      <c r="OV61"/>
      <c r="OW61"/>
      <c r="OX61"/>
      <c r="OY61"/>
      <c r="OZ61"/>
      <c r="PA61"/>
      <c r="PB61"/>
      <c r="PC61"/>
      <c r="PD61"/>
      <c r="PE61"/>
      <c r="PF61"/>
      <c r="PG61"/>
      <c r="PH61"/>
      <c r="PI61"/>
      <c r="PJ61"/>
      <c r="PK61"/>
      <c r="PL61"/>
      <c r="PM61"/>
      <c r="PN61"/>
      <c r="PO61"/>
      <c r="PP61"/>
      <c r="PQ61"/>
      <c r="PR61"/>
      <c r="PS61"/>
      <c r="PT61"/>
      <c r="PU61"/>
      <c r="PV61"/>
      <c r="PW61"/>
      <c r="PX61"/>
      <c r="PY61"/>
      <c r="PZ61"/>
      <c r="QA61"/>
      <c r="QB61"/>
      <c r="QC61"/>
      <c r="QD61"/>
      <c r="QE61"/>
      <c r="QF61"/>
      <c r="QG61"/>
      <c r="QH61"/>
      <c r="QI61"/>
      <c r="QJ61"/>
      <c r="QK61"/>
      <c r="QL61"/>
      <c r="QM61"/>
      <c r="QN61"/>
      <c r="QO61"/>
      <c r="QP61"/>
      <c r="QQ61"/>
      <c r="QR61"/>
      <c r="QS61"/>
      <c r="QT61"/>
      <c r="QU61"/>
      <c r="QV61"/>
      <c r="QW61"/>
      <c r="QX61"/>
      <c r="QY61"/>
      <c r="QZ61"/>
      <c r="RA61"/>
      <c r="RB61"/>
      <c r="RC61"/>
      <c r="RD61"/>
      <c r="RE61"/>
      <c r="RF61"/>
      <c r="RG61"/>
      <c r="RH61"/>
      <c r="RI61"/>
      <c r="RJ61"/>
      <c r="RK61"/>
      <c r="RL61"/>
      <c r="RM61"/>
      <c r="RN61"/>
      <c r="RO61"/>
      <c r="RP61"/>
      <c r="RQ61"/>
      <c r="RR61"/>
      <c r="RS61"/>
      <c r="RT61"/>
      <c r="RU61"/>
      <c r="RV61"/>
      <c r="RW61"/>
      <c r="RX61"/>
      <c r="RY61"/>
      <c r="RZ61"/>
      <c r="SA61"/>
      <c r="SB61"/>
      <c r="SC61"/>
      <c r="SD61"/>
      <c r="SE61"/>
      <c r="SF61"/>
      <c r="SG61"/>
      <c r="SH61"/>
      <c r="SI61"/>
      <c r="SJ61"/>
      <c r="SK61"/>
      <c r="SL61"/>
      <c r="SM61"/>
      <c r="SN61"/>
      <c r="SO61"/>
      <c r="SP61"/>
      <c r="SQ61"/>
      <c r="SR61"/>
      <c r="SS61"/>
      <c r="ST61"/>
      <c r="SU61"/>
      <c r="SV61"/>
      <c r="SW61"/>
      <c r="SX61"/>
      <c r="SY61"/>
      <c r="SZ61"/>
      <c r="TA61"/>
      <c r="TB61"/>
      <c r="TC61"/>
      <c r="TD61"/>
      <c r="TE61"/>
      <c r="TF61"/>
      <c r="TG61"/>
      <c r="TH61"/>
      <c r="TI61"/>
      <c r="TJ61"/>
      <c r="TK61"/>
      <c r="TL61"/>
      <c r="TM61"/>
      <c r="TN61"/>
      <c r="TO61"/>
      <c r="TP61"/>
      <c r="TQ61"/>
      <c r="TR61"/>
      <c r="TS61"/>
      <c r="TT61"/>
      <c r="TU61"/>
      <c r="TV61"/>
      <c r="TW61"/>
      <c r="TX61"/>
      <c r="TY61"/>
      <c r="TZ61"/>
      <c r="UA61"/>
      <c r="UB61"/>
      <c r="UC61"/>
      <c r="UD61"/>
      <c r="UE61"/>
      <c r="UF61"/>
      <c r="UG61"/>
      <c r="UH61"/>
      <c r="UI61"/>
      <c r="UJ61"/>
      <c r="UK61"/>
      <c r="UL61"/>
      <c r="UM61"/>
      <c r="UN61"/>
      <c r="UO61"/>
      <c r="UP61"/>
      <c r="UQ61"/>
      <c r="UR61"/>
      <c r="US61"/>
      <c r="UT61"/>
      <c r="UU61"/>
      <c r="UV61"/>
      <c r="UW61"/>
      <c r="UX61"/>
      <c r="UY61"/>
      <c r="UZ61"/>
      <c r="VA61"/>
      <c r="VB61"/>
      <c r="VC61"/>
      <c r="VD61"/>
      <c r="VE61"/>
      <c r="VF61"/>
      <c r="VG61"/>
      <c r="VH61"/>
      <c r="VI61"/>
      <c r="VJ61"/>
      <c r="VK61"/>
      <c r="VL61"/>
      <c r="VM61"/>
      <c r="VN61"/>
      <c r="VO61"/>
      <c r="VP61"/>
      <c r="VQ61"/>
      <c r="VR61"/>
      <c r="VS61"/>
      <c r="VT61"/>
      <c r="VU61"/>
      <c r="VV61"/>
      <c r="VW61"/>
      <c r="VX61"/>
      <c r="VY61"/>
      <c r="VZ61"/>
      <c r="WA61"/>
      <c r="WB61"/>
      <c r="WC61"/>
      <c r="WD61"/>
      <c r="WE61"/>
      <c r="WF61"/>
      <c r="WG61"/>
      <c r="WH61"/>
      <c r="WI61"/>
      <c r="WJ61"/>
      <c r="WK61"/>
      <c r="WL61"/>
      <c r="WM61"/>
      <c r="WN61"/>
      <c r="WO61"/>
      <c r="WP61"/>
      <c r="WQ61"/>
      <c r="WR61"/>
      <c r="WS61"/>
      <c r="WT61"/>
      <c r="WU61"/>
      <c r="WV61"/>
      <c r="WW61"/>
      <c r="WX61"/>
      <c r="WY61"/>
      <c r="WZ61"/>
      <c r="XA61"/>
      <c r="XB61"/>
      <c r="XC61"/>
      <c r="XD61"/>
      <c r="XE61"/>
      <c r="XF61"/>
      <c r="XG61"/>
      <c r="XH61"/>
      <c r="XI61"/>
      <c r="XJ61"/>
      <c r="XK61"/>
      <c r="XL61"/>
      <c r="XM61"/>
      <c r="XN61"/>
      <c r="XO61"/>
      <c r="XP61"/>
      <c r="XQ61"/>
      <c r="XR61"/>
      <c r="XS61"/>
      <c r="XT61"/>
      <c r="XU61"/>
      <c r="XV61"/>
      <c r="XW61"/>
      <c r="XX61"/>
      <c r="XY61"/>
      <c r="XZ61"/>
      <c r="YA61"/>
      <c r="YB61"/>
      <c r="YC61"/>
      <c r="YD61"/>
      <c r="YE61"/>
      <c r="YF61"/>
      <c r="YG61"/>
      <c r="YH61"/>
      <c r="YI61"/>
      <c r="YJ61"/>
      <c r="YK61"/>
      <c r="YL61"/>
      <c r="YM61"/>
      <c r="YN61"/>
      <c r="YO61"/>
      <c r="YP61"/>
      <c r="YQ61"/>
      <c r="YR61"/>
      <c r="YS61"/>
      <c r="YT61"/>
      <c r="YU61"/>
      <c r="YV61"/>
      <c r="YW61"/>
      <c r="YX61"/>
      <c r="YY61"/>
      <c r="YZ61"/>
      <c r="ZA61"/>
      <c r="ZB61"/>
      <c r="ZC61"/>
      <c r="ZD61"/>
      <c r="ZE61"/>
      <c r="ZF61"/>
      <c r="ZG61"/>
      <c r="ZH61"/>
      <c r="ZI61"/>
      <c r="ZJ61"/>
      <c r="ZK61"/>
      <c r="ZL61"/>
      <c r="ZM61"/>
      <c r="ZN61"/>
      <c r="ZO61"/>
      <c r="ZP61"/>
      <c r="ZQ61"/>
      <c r="ZR61"/>
      <c r="ZS61"/>
      <c r="ZT61"/>
      <c r="ZU61"/>
      <c r="ZV61"/>
      <c r="ZW61"/>
      <c r="ZX61"/>
      <c r="ZY61"/>
      <c r="ZZ61"/>
      <c r="AAA61"/>
      <c r="AAB61"/>
      <c r="AAC61"/>
      <c r="AAD61"/>
      <c r="AAE61"/>
      <c r="AAF61"/>
      <c r="AAG61"/>
      <c r="AAH61"/>
      <c r="AAI61"/>
      <c r="AAJ61"/>
      <c r="AAK61"/>
      <c r="AAL61"/>
      <c r="AAM61"/>
      <c r="AAN61"/>
      <c r="AAO61"/>
      <c r="AAP61"/>
      <c r="AAQ61"/>
      <c r="AAR61"/>
      <c r="AAS61"/>
      <c r="AAT61"/>
      <c r="AAU61"/>
      <c r="AAV61"/>
      <c r="AAW61"/>
      <c r="AAX61"/>
      <c r="AAY61"/>
      <c r="AAZ61"/>
      <c r="ABA61"/>
      <c r="ABB61"/>
      <c r="ABC61"/>
      <c r="ABD61"/>
      <c r="ABE61"/>
      <c r="ABF61"/>
      <c r="ABG61"/>
      <c r="ABH61"/>
      <c r="ABI61"/>
      <c r="ABJ61"/>
      <c r="ABK61"/>
      <c r="ABL61"/>
      <c r="ABM61"/>
      <c r="ABN61"/>
      <c r="ABO61"/>
      <c r="ABP61"/>
      <c r="ABQ61"/>
      <c r="ABR61"/>
      <c r="ABS61"/>
      <c r="ABT61"/>
      <c r="ABU61"/>
      <c r="ABV61"/>
      <c r="ABW61"/>
      <c r="ABX61"/>
      <c r="ABY61"/>
      <c r="ABZ61"/>
      <c r="ACA61"/>
      <c r="ACB61"/>
      <c r="ACC61"/>
      <c r="ACD61"/>
      <c r="ACE61"/>
      <c r="ACF61"/>
      <c r="ACG61"/>
      <c r="ACH61"/>
      <c r="ACI61"/>
      <c r="ACJ61"/>
      <c r="ACK61"/>
      <c r="ACL61"/>
      <c r="ACM61"/>
      <c r="ACN61"/>
      <c r="ACO61"/>
      <c r="ACP61"/>
      <c r="ACQ61"/>
      <c r="ACR61"/>
      <c r="ACS61"/>
      <c r="ACT61"/>
      <c r="ACU61"/>
      <c r="ACV61"/>
      <c r="ACW61"/>
      <c r="ACX61"/>
      <c r="ACY61"/>
      <c r="ACZ61"/>
      <c r="ADA61"/>
      <c r="ADB61"/>
      <c r="ADC61"/>
      <c r="ADD61"/>
      <c r="ADE61"/>
      <c r="ADF61"/>
      <c r="ADG61"/>
      <c r="ADH61"/>
      <c r="ADI61"/>
      <c r="ADJ61"/>
      <c r="ADK61"/>
      <c r="ADL61"/>
      <c r="ADM61"/>
      <c r="ADN61"/>
      <c r="ADO61"/>
      <c r="ADP61"/>
      <c r="ADQ61"/>
      <c r="ADR61"/>
      <c r="ADS61"/>
      <c r="ADT61"/>
      <c r="ADU61"/>
      <c r="ADV61"/>
      <c r="ADW61"/>
      <c r="ADX61"/>
      <c r="ADY61"/>
      <c r="ADZ61"/>
      <c r="AEA61"/>
      <c r="AEB61"/>
      <c r="AEC61"/>
      <c r="AED61"/>
      <c r="AEE61"/>
      <c r="AEF61"/>
      <c r="AEG61"/>
      <c r="AEH61"/>
      <c r="AEI61"/>
      <c r="AEJ61"/>
      <c r="AEK61"/>
      <c r="AEL61"/>
      <c r="AEM61"/>
      <c r="AEN61"/>
      <c r="AEO61"/>
      <c r="AEP61"/>
      <c r="AEQ61"/>
      <c r="AER61"/>
      <c r="AES61"/>
      <c r="AET61"/>
      <c r="AEU61"/>
      <c r="AEV61"/>
      <c r="AEW61"/>
      <c r="AEX61"/>
      <c r="AEY61"/>
      <c r="AEZ61"/>
      <c r="AFA61"/>
      <c r="AFB61"/>
      <c r="AFC61"/>
      <c r="AFD61"/>
      <c r="AFE61"/>
      <c r="AFF61"/>
      <c r="AFG61"/>
      <c r="AFH61"/>
      <c r="AFI61"/>
      <c r="AFJ61"/>
      <c r="AFK61"/>
      <c r="AFL61"/>
      <c r="AFM61"/>
      <c r="AFN61"/>
      <c r="AFO61"/>
      <c r="AFP61"/>
      <c r="AFQ61"/>
      <c r="AFR61"/>
      <c r="AFS61"/>
      <c r="AFT61"/>
      <c r="AFU61"/>
      <c r="AFV61"/>
      <c r="AFW61"/>
      <c r="AFX61"/>
      <c r="AFY61"/>
      <c r="AFZ61"/>
      <c r="AGA61"/>
      <c r="AGB61"/>
      <c r="AGC61"/>
      <c r="AGD61"/>
      <c r="AGE61"/>
      <c r="AGF61"/>
      <c r="AGG61"/>
      <c r="AGH61"/>
      <c r="AGI61"/>
      <c r="AGJ61"/>
      <c r="AGK61"/>
      <c r="AGL61"/>
      <c r="AGM61"/>
      <c r="AGN61"/>
      <c r="AGO61"/>
      <c r="AGP61"/>
      <c r="AGQ61"/>
      <c r="AGR61"/>
      <c r="AGS61"/>
      <c r="AGT61"/>
      <c r="AGU61"/>
      <c r="AGV61"/>
      <c r="AGW61"/>
      <c r="AGX61"/>
      <c r="AGY61"/>
      <c r="AGZ61"/>
      <c r="AHA61"/>
      <c r="AHB61"/>
      <c r="AHC61"/>
      <c r="AHD61"/>
      <c r="AHE61"/>
      <c r="AHF61"/>
      <c r="AHG61"/>
      <c r="AHH61"/>
      <c r="AHI61"/>
      <c r="AHJ61"/>
      <c r="AHK61"/>
      <c r="AHL61"/>
      <c r="AHM61"/>
      <c r="AHN61"/>
      <c r="AHO61"/>
      <c r="AHP61"/>
      <c r="AHQ61"/>
      <c r="AHR61"/>
      <c r="AHS61"/>
      <c r="AHT61"/>
      <c r="AHU61"/>
      <c r="AHV61"/>
      <c r="AHW61"/>
      <c r="AHX61"/>
      <c r="AHY61"/>
      <c r="AHZ61"/>
      <c r="AIA61"/>
      <c r="AIB61"/>
      <c r="AIC61"/>
      <c r="AID61"/>
      <c r="AIE61"/>
      <c r="AIF61"/>
      <c r="AIG61"/>
      <c r="AIH61"/>
      <c r="AII61"/>
      <c r="AIJ61"/>
      <c r="AIK61"/>
      <c r="AIL61"/>
      <c r="AIM61"/>
      <c r="AIN61"/>
      <c r="AIO61"/>
      <c r="AIP61"/>
      <c r="AIQ61"/>
      <c r="AIR61"/>
      <c r="AIS61"/>
      <c r="AIT61"/>
      <c r="AIU61"/>
      <c r="AIV61"/>
      <c r="AIW61"/>
      <c r="AIX61"/>
      <c r="AIY61"/>
      <c r="AIZ61"/>
      <c r="AJA61"/>
      <c r="AJB61"/>
      <c r="AJC61"/>
      <c r="AJD61"/>
      <c r="AJE61"/>
      <c r="AJF61"/>
      <c r="AJG61"/>
      <c r="AJH61"/>
      <c r="AJI61"/>
      <c r="AJJ61"/>
      <c r="AJK61"/>
      <c r="AJL61"/>
      <c r="AJM61"/>
      <c r="AJN61"/>
      <c r="AJO61"/>
      <c r="AJP61"/>
      <c r="AJQ61"/>
      <c r="AJR61"/>
      <c r="AJS61"/>
      <c r="AJT61"/>
      <c r="AJU61"/>
      <c r="AJV61"/>
      <c r="AJW61"/>
      <c r="AJX61"/>
      <c r="AJY61"/>
      <c r="AJZ61"/>
      <c r="AKA61"/>
      <c r="AKB61"/>
      <c r="AKC61"/>
      <c r="AKD61"/>
      <c r="AKE61"/>
      <c r="AKF61"/>
      <c r="AKG61"/>
      <c r="AKH61"/>
      <c r="AKI61"/>
      <c r="AKJ61"/>
      <c r="AKK61"/>
      <c r="AKL61"/>
      <c r="AKM61"/>
      <c r="AKN61"/>
      <c r="AKO61"/>
      <c r="AKP61"/>
      <c r="AKQ61"/>
      <c r="AKR61"/>
      <c r="AKS61"/>
      <c r="AKT61"/>
      <c r="AKU61"/>
      <c r="AKV61"/>
      <c r="AKW61"/>
      <c r="AKX61"/>
      <c r="AKY61"/>
      <c r="AKZ61"/>
      <c r="ALA61"/>
      <c r="ALB61"/>
      <c r="ALC61"/>
      <c r="ALD61"/>
      <c r="ALE61"/>
      <c r="ALF61"/>
      <c r="ALG61"/>
      <c r="ALH61"/>
      <c r="ALI61"/>
      <c r="ALJ61"/>
      <c r="ALK61"/>
      <c r="ALL61"/>
      <c r="ALM61"/>
      <c r="ALN61"/>
      <c r="ALO61"/>
      <c r="ALP61"/>
      <c r="ALQ61"/>
      <c r="ALR61"/>
      <c r="ALS61"/>
      <c r="ALT61"/>
      <c r="ALU61"/>
      <c r="ALV61"/>
      <c r="ALW61"/>
      <c r="ALX61"/>
      <c r="ALY61"/>
      <c r="ALZ61"/>
      <c r="AMA61"/>
      <c r="AMB61"/>
      <c r="AMC61"/>
      <c r="AMD61"/>
      <c r="AME61"/>
      <c r="AMF61"/>
      <c r="AMG61"/>
      <c r="AMH61"/>
      <c r="AMI61"/>
      <c r="AMJ61"/>
    </row>
    <row r="62" spans="1:1024" ht="12" customHeight="1">
      <c r="A62" s="173"/>
      <c r="B62" s="426" t="s">
        <v>70</v>
      </c>
      <c r="C62" s="427" t="s">
        <v>150</v>
      </c>
      <c r="D62" s="427"/>
      <c r="E62" s="427"/>
      <c r="F62" s="427"/>
      <c r="G62" s="427"/>
      <c r="H62" s="427"/>
      <c r="I62" s="427"/>
      <c r="J62" s="427"/>
      <c r="K62" s="427"/>
      <c r="L62" s="427"/>
      <c r="M62" s="427"/>
      <c r="N62" s="427"/>
      <c r="O62" s="427"/>
      <c r="P62" s="427"/>
      <c r="Q62" s="427"/>
      <c r="R62" s="427"/>
      <c r="S62" s="427"/>
      <c r="T62" s="427"/>
      <c r="U62" s="427"/>
      <c r="V62" s="427"/>
      <c r="W62" s="427"/>
      <c r="X62" s="427"/>
      <c r="Y62" s="427"/>
      <c r="Z62" s="427"/>
      <c r="AA62" s="427"/>
      <c r="AB62" s="427"/>
      <c r="AC62" s="427"/>
      <c r="AD62" s="427"/>
      <c r="AE62" s="427"/>
      <c r="AF62" s="427"/>
      <c r="AG62" s="427"/>
      <c r="AH62" s="427"/>
      <c r="AI62" s="427"/>
      <c r="AJ62" s="427"/>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c r="IW62"/>
      <c r="IX62"/>
      <c r="IY62"/>
      <c r="IZ62"/>
      <c r="JA62"/>
      <c r="JB62"/>
      <c r="JC62"/>
      <c r="JD62"/>
      <c r="JE62"/>
      <c r="JF62"/>
      <c r="JG62"/>
      <c r="JH62"/>
      <c r="JI62"/>
      <c r="JJ62"/>
      <c r="JK62"/>
      <c r="JL62"/>
      <c r="JM62"/>
      <c r="JN62"/>
      <c r="JO62"/>
      <c r="JP62"/>
      <c r="JQ62"/>
      <c r="JR62"/>
      <c r="JS62"/>
      <c r="JT62"/>
      <c r="JU62"/>
      <c r="JV62"/>
      <c r="JW62"/>
      <c r="JX62"/>
      <c r="JY62"/>
      <c r="JZ62"/>
      <c r="KA62"/>
      <c r="KB62"/>
      <c r="KC62"/>
      <c r="KD62"/>
      <c r="KE62"/>
      <c r="KF62"/>
      <c r="KG62"/>
      <c r="KH62"/>
      <c r="KI62"/>
      <c r="KJ62"/>
      <c r="KK62"/>
      <c r="KL62"/>
      <c r="KM62"/>
      <c r="KN62"/>
      <c r="KO62"/>
      <c r="KP62"/>
      <c r="KQ62"/>
      <c r="KR62"/>
      <c r="KS62"/>
      <c r="KT62"/>
      <c r="KU62"/>
      <c r="KV62"/>
      <c r="KW62"/>
      <c r="KX62"/>
      <c r="KY62"/>
      <c r="KZ62"/>
      <c r="LA62"/>
      <c r="LB62"/>
      <c r="LC62"/>
      <c r="LD62"/>
      <c r="LE62"/>
      <c r="LF62"/>
      <c r="LG62"/>
      <c r="LH62"/>
      <c r="LI62"/>
      <c r="LJ62"/>
      <c r="LK62"/>
      <c r="LL62"/>
      <c r="LM62"/>
      <c r="LN62"/>
      <c r="LO62"/>
      <c r="LP62"/>
      <c r="LQ62"/>
      <c r="LR62"/>
      <c r="LS62"/>
      <c r="LT62"/>
      <c r="LU62"/>
      <c r="LV62"/>
      <c r="LW62"/>
      <c r="LX62"/>
      <c r="LY62"/>
      <c r="LZ62"/>
      <c r="MA62"/>
      <c r="MB62"/>
      <c r="MC62"/>
      <c r="MD62"/>
      <c r="ME62"/>
      <c r="MF62"/>
      <c r="MG62"/>
      <c r="MH62"/>
      <c r="MI62"/>
      <c r="MJ62"/>
      <c r="MK62"/>
      <c r="ML62"/>
      <c r="MM62"/>
      <c r="MN62"/>
      <c r="MO62"/>
      <c r="MP62"/>
      <c r="MQ62"/>
      <c r="MR62"/>
      <c r="MS62"/>
      <c r="MT62"/>
      <c r="MU62"/>
      <c r="MV62"/>
      <c r="MW62"/>
      <c r="MX62"/>
      <c r="MY62"/>
      <c r="MZ62"/>
      <c r="NA62"/>
      <c r="NB62"/>
      <c r="NC62"/>
      <c r="ND62"/>
      <c r="NE62"/>
      <c r="NF62"/>
      <c r="NG62"/>
      <c r="NH62"/>
      <c r="NI62"/>
      <c r="NJ62"/>
      <c r="NK62"/>
      <c r="NL62"/>
      <c r="NM62"/>
      <c r="NN62"/>
      <c r="NO62"/>
      <c r="NP62"/>
      <c r="NQ62"/>
      <c r="NR62"/>
      <c r="NS62"/>
      <c r="NT62"/>
      <c r="NU62"/>
      <c r="NV62"/>
      <c r="NW62"/>
      <c r="NX62"/>
      <c r="NY62"/>
      <c r="NZ62"/>
      <c r="OA62"/>
      <c r="OB62"/>
      <c r="OC62"/>
      <c r="OD62"/>
      <c r="OE62"/>
      <c r="OF62"/>
      <c r="OG62"/>
      <c r="OH62"/>
      <c r="OI62"/>
      <c r="OJ62"/>
      <c r="OK62"/>
      <c r="OL62"/>
      <c r="OM62"/>
      <c r="ON62"/>
      <c r="OO62"/>
      <c r="OP62"/>
      <c r="OQ62"/>
      <c r="OR62"/>
      <c r="OS62"/>
      <c r="OT62"/>
      <c r="OU62"/>
      <c r="OV62"/>
      <c r="OW62"/>
      <c r="OX62"/>
      <c r="OY62"/>
      <c r="OZ62"/>
      <c r="PA62"/>
      <c r="PB62"/>
      <c r="PC62"/>
      <c r="PD62"/>
      <c r="PE62"/>
      <c r="PF62"/>
      <c r="PG62"/>
      <c r="PH62"/>
      <c r="PI62"/>
      <c r="PJ62"/>
      <c r="PK62"/>
      <c r="PL62"/>
      <c r="PM62"/>
      <c r="PN62"/>
      <c r="PO62"/>
      <c r="PP62"/>
      <c r="PQ62"/>
      <c r="PR62"/>
      <c r="PS62"/>
      <c r="PT62"/>
      <c r="PU62"/>
      <c r="PV62"/>
      <c r="PW62"/>
      <c r="PX62"/>
      <c r="PY62"/>
      <c r="PZ62"/>
      <c r="QA62"/>
      <c r="QB62"/>
      <c r="QC62"/>
      <c r="QD62"/>
      <c r="QE62"/>
      <c r="QF62"/>
      <c r="QG62"/>
      <c r="QH62"/>
      <c r="QI62"/>
      <c r="QJ62"/>
      <c r="QK62"/>
      <c r="QL62"/>
      <c r="QM62"/>
      <c r="QN62"/>
      <c r="QO62"/>
      <c r="QP62"/>
      <c r="QQ62"/>
      <c r="QR62"/>
      <c r="QS62"/>
      <c r="QT62"/>
      <c r="QU62"/>
      <c r="QV62"/>
      <c r="QW62"/>
      <c r="QX62"/>
      <c r="QY62"/>
      <c r="QZ62"/>
      <c r="RA62"/>
      <c r="RB62"/>
      <c r="RC62"/>
      <c r="RD62"/>
      <c r="RE62"/>
      <c r="RF62"/>
      <c r="RG62"/>
      <c r="RH62"/>
      <c r="RI62"/>
      <c r="RJ62"/>
      <c r="RK62"/>
      <c r="RL62"/>
      <c r="RM62"/>
      <c r="RN62"/>
      <c r="RO62"/>
      <c r="RP62"/>
      <c r="RQ62"/>
      <c r="RR62"/>
      <c r="RS62"/>
      <c r="RT62"/>
      <c r="RU62"/>
      <c r="RV62"/>
      <c r="RW62"/>
      <c r="RX62"/>
      <c r="RY62"/>
      <c r="RZ62"/>
      <c r="SA62"/>
      <c r="SB62"/>
      <c r="SC62"/>
      <c r="SD62"/>
      <c r="SE62"/>
      <c r="SF62"/>
      <c r="SG62"/>
      <c r="SH62"/>
      <c r="SI62"/>
      <c r="SJ62"/>
      <c r="SK62"/>
      <c r="SL62"/>
      <c r="SM62"/>
      <c r="SN62"/>
      <c r="SO62"/>
      <c r="SP62"/>
      <c r="SQ62"/>
      <c r="SR62"/>
      <c r="SS62"/>
      <c r="ST62"/>
      <c r="SU62"/>
      <c r="SV62"/>
      <c r="SW62"/>
      <c r="SX62"/>
      <c r="SY62"/>
      <c r="SZ62"/>
      <c r="TA62"/>
      <c r="TB62"/>
      <c r="TC62"/>
      <c r="TD62"/>
      <c r="TE62"/>
      <c r="TF62"/>
      <c r="TG62"/>
      <c r="TH62"/>
      <c r="TI62"/>
      <c r="TJ62"/>
      <c r="TK62"/>
      <c r="TL62"/>
      <c r="TM62"/>
      <c r="TN62"/>
      <c r="TO62"/>
      <c r="TP62"/>
      <c r="TQ62"/>
      <c r="TR62"/>
      <c r="TS62"/>
      <c r="TT62"/>
      <c r="TU62"/>
      <c r="TV62"/>
      <c r="TW62"/>
      <c r="TX62"/>
      <c r="TY62"/>
      <c r="TZ62"/>
      <c r="UA62"/>
      <c r="UB62"/>
      <c r="UC62"/>
      <c r="UD62"/>
      <c r="UE62"/>
      <c r="UF62"/>
      <c r="UG62"/>
      <c r="UH62"/>
      <c r="UI62"/>
      <c r="UJ62"/>
      <c r="UK62"/>
      <c r="UL62"/>
      <c r="UM62"/>
      <c r="UN62"/>
      <c r="UO62"/>
      <c r="UP62"/>
      <c r="UQ62"/>
      <c r="UR62"/>
      <c r="US62"/>
      <c r="UT62"/>
      <c r="UU62"/>
      <c r="UV62"/>
      <c r="UW62"/>
      <c r="UX62"/>
      <c r="UY62"/>
      <c r="UZ62"/>
      <c r="VA62"/>
      <c r="VB62"/>
      <c r="VC62"/>
      <c r="VD62"/>
      <c r="VE62"/>
      <c r="VF62"/>
      <c r="VG62"/>
      <c r="VH62"/>
      <c r="VI62"/>
      <c r="VJ62"/>
      <c r="VK62"/>
      <c r="VL62"/>
      <c r="VM62"/>
      <c r="VN62"/>
      <c r="VO62"/>
      <c r="VP62"/>
      <c r="VQ62"/>
      <c r="VR62"/>
      <c r="VS62"/>
      <c r="VT62"/>
      <c r="VU62"/>
      <c r="VV62"/>
      <c r="VW62"/>
      <c r="VX62"/>
      <c r="VY62"/>
      <c r="VZ62"/>
      <c r="WA62"/>
      <c r="WB62"/>
      <c r="WC62"/>
      <c r="WD62"/>
      <c r="WE62"/>
      <c r="WF62"/>
      <c r="WG62"/>
      <c r="WH62"/>
      <c r="WI62"/>
      <c r="WJ62"/>
      <c r="WK62"/>
      <c r="WL62"/>
      <c r="WM62"/>
      <c r="WN62"/>
      <c r="WO62"/>
      <c r="WP62"/>
      <c r="WQ62"/>
      <c r="WR62"/>
      <c r="WS62"/>
      <c r="WT62"/>
      <c r="WU62"/>
      <c r="WV62"/>
      <c r="WW62"/>
      <c r="WX62"/>
      <c r="WY62"/>
      <c r="WZ62"/>
      <c r="XA62"/>
      <c r="XB62"/>
      <c r="XC62"/>
      <c r="XD62"/>
      <c r="XE62"/>
      <c r="XF62"/>
      <c r="XG62"/>
      <c r="XH62"/>
      <c r="XI62"/>
      <c r="XJ62"/>
      <c r="XK62"/>
      <c r="XL62"/>
      <c r="XM62"/>
      <c r="XN62"/>
      <c r="XO62"/>
      <c r="XP62"/>
      <c r="XQ62"/>
      <c r="XR62"/>
      <c r="XS62"/>
      <c r="XT62"/>
      <c r="XU62"/>
      <c r="XV62"/>
      <c r="XW62"/>
      <c r="XX62"/>
      <c r="XY62"/>
      <c r="XZ62"/>
      <c r="YA62"/>
      <c r="YB62"/>
      <c r="YC62"/>
      <c r="YD62"/>
      <c r="YE62"/>
      <c r="YF62"/>
      <c r="YG62"/>
      <c r="YH62"/>
      <c r="YI62"/>
      <c r="YJ62"/>
      <c r="YK62"/>
      <c r="YL62"/>
      <c r="YM62"/>
      <c r="YN62"/>
      <c r="YO62"/>
      <c r="YP62"/>
      <c r="YQ62"/>
      <c r="YR62"/>
      <c r="YS62"/>
      <c r="YT62"/>
      <c r="YU62"/>
      <c r="YV62"/>
      <c r="YW62"/>
      <c r="YX62"/>
      <c r="YY62"/>
      <c r="YZ62"/>
      <c r="ZA62"/>
      <c r="ZB62"/>
      <c r="ZC62"/>
      <c r="ZD62"/>
      <c r="ZE62"/>
      <c r="ZF62"/>
      <c r="ZG62"/>
      <c r="ZH62"/>
      <c r="ZI62"/>
      <c r="ZJ62"/>
      <c r="ZK62"/>
      <c r="ZL62"/>
      <c r="ZM62"/>
      <c r="ZN62"/>
      <c r="ZO62"/>
      <c r="ZP62"/>
      <c r="ZQ62"/>
      <c r="ZR62"/>
      <c r="ZS62"/>
      <c r="ZT62"/>
      <c r="ZU62"/>
      <c r="ZV62"/>
      <c r="ZW62"/>
      <c r="ZX62"/>
      <c r="ZY62"/>
      <c r="ZZ62"/>
      <c r="AAA62"/>
      <c r="AAB62"/>
      <c r="AAC62"/>
      <c r="AAD62"/>
      <c r="AAE62"/>
      <c r="AAF62"/>
      <c r="AAG62"/>
      <c r="AAH62"/>
      <c r="AAI62"/>
      <c r="AAJ62"/>
      <c r="AAK62"/>
      <c r="AAL62"/>
      <c r="AAM62"/>
      <c r="AAN62"/>
      <c r="AAO62"/>
      <c r="AAP62"/>
      <c r="AAQ62"/>
      <c r="AAR62"/>
      <c r="AAS62"/>
      <c r="AAT62"/>
      <c r="AAU62"/>
      <c r="AAV62"/>
      <c r="AAW62"/>
      <c r="AAX62"/>
      <c r="AAY62"/>
      <c r="AAZ62"/>
      <c r="ABA62"/>
      <c r="ABB62"/>
      <c r="ABC62"/>
      <c r="ABD62"/>
      <c r="ABE62"/>
      <c r="ABF62"/>
      <c r="ABG62"/>
      <c r="ABH62"/>
      <c r="ABI62"/>
      <c r="ABJ62"/>
      <c r="ABK62"/>
      <c r="ABL62"/>
      <c r="ABM62"/>
      <c r="ABN62"/>
      <c r="ABO62"/>
      <c r="ABP62"/>
      <c r="ABQ62"/>
      <c r="ABR62"/>
      <c r="ABS62"/>
      <c r="ABT62"/>
      <c r="ABU62"/>
      <c r="ABV62"/>
      <c r="ABW62"/>
      <c r="ABX62"/>
      <c r="ABY62"/>
      <c r="ABZ62"/>
      <c r="ACA62"/>
      <c r="ACB62"/>
      <c r="ACC62"/>
      <c r="ACD62"/>
      <c r="ACE62"/>
      <c r="ACF62"/>
      <c r="ACG62"/>
      <c r="ACH62"/>
      <c r="ACI62"/>
      <c r="ACJ62"/>
      <c r="ACK62"/>
      <c r="ACL62"/>
      <c r="ACM62"/>
      <c r="ACN62"/>
      <c r="ACO62"/>
      <c r="ACP62"/>
      <c r="ACQ62"/>
      <c r="ACR62"/>
      <c r="ACS62"/>
      <c r="ACT62"/>
      <c r="ACU62"/>
      <c r="ACV62"/>
      <c r="ACW62"/>
      <c r="ACX62"/>
      <c r="ACY62"/>
      <c r="ACZ62"/>
      <c r="ADA62"/>
      <c r="ADB62"/>
      <c r="ADC62"/>
      <c r="ADD62"/>
      <c r="ADE62"/>
      <c r="ADF62"/>
      <c r="ADG62"/>
      <c r="ADH62"/>
      <c r="ADI62"/>
      <c r="ADJ62"/>
      <c r="ADK62"/>
      <c r="ADL62"/>
      <c r="ADM62"/>
      <c r="ADN62"/>
      <c r="ADO62"/>
      <c r="ADP62"/>
      <c r="ADQ62"/>
      <c r="ADR62"/>
      <c r="ADS62"/>
      <c r="ADT62"/>
      <c r="ADU62"/>
      <c r="ADV62"/>
      <c r="ADW62"/>
      <c r="ADX62"/>
      <c r="ADY62"/>
      <c r="ADZ62"/>
      <c r="AEA62"/>
      <c r="AEB62"/>
      <c r="AEC62"/>
      <c r="AED62"/>
      <c r="AEE62"/>
      <c r="AEF62"/>
      <c r="AEG62"/>
      <c r="AEH62"/>
      <c r="AEI62"/>
      <c r="AEJ62"/>
      <c r="AEK62"/>
      <c r="AEL62"/>
      <c r="AEM62"/>
      <c r="AEN62"/>
      <c r="AEO62"/>
      <c r="AEP62"/>
      <c r="AEQ62"/>
      <c r="AER62"/>
      <c r="AES62"/>
      <c r="AET62"/>
      <c r="AEU62"/>
      <c r="AEV62"/>
      <c r="AEW62"/>
      <c r="AEX62"/>
      <c r="AEY62"/>
      <c r="AEZ62"/>
      <c r="AFA62"/>
      <c r="AFB62"/>
      <c r="AFC62"/>
      <c r="AFD62"/>
      <c r="AFE62"/>
      <c r="AFF62"/>
      <c r="AFG62"/>
      <c r="AFH62"/>
      <c r="AFI62"/>
      <c r="AFJ62"/>
      <c r="AFK62"/>
      <c r="AFL62"/>
      <c r="AFM62"/>
      <c r="AFN62"/>
      <c r="AFO62"/>
      <c r="AFP62"/>
      <c r="AFQ62"/>
      <c r="AFR62"/>
      <c r="AFS62"/>
      <c r="AFT62"/>
      <c r="AFU62"/>
      <c r="AFV62"/>
      <c r="AFW62"/>
      <c r="AFX62"/>
      <c r="AFY62"/>
      <c r="AFZ62"/>
      <c r="AGA62"/>
      <c r="AGB62"/>
      <c r="AGC62"/>
      <c r="AGD62"/>
      <c r="AGE62"/>
      <c r="AGF62"/>
      <c r="AGG62"/>
      <c r="AGH62"/>
      <c r="AGI62"/>
      <c r="AGJ62"/>
      <c r="AGK62"/>
      <c r="AGL62"/>
      <c r="AGM62"/>
      <c r="AGN62"/>
      <c r="AGO62"/>
      <c r="AGP62"/>
      <c r="AGQ62"/>
      <c r="AGR62"/>
      <c r="AGS62"/>
      <c r="AGT62"/>
      <c r="AGU62"/>
      <c r="AGV62"/>
      <c r="AGW62"/>
      <c r="AGX62"/>
      <c r="AGY62"/>
      <c r="AGZ62"/>
      <c r="AHA62"/>
      <c r="AHB62"/>
      <c r="AHC62"/>
      <c r="AHD62"/>
      <c r="AHE62"/>
      <c r="AHF62"/>
      <c r="AHG62"/>
      <c r="AHH62"/>
      <c r="AHI62"/>
      <c r="AHJ62"/>
      <c r="AHK62"/>
      <c r="AHL62"/>
      <c r="AHM62"/>
      <c r="AHN62"/>
      <c r="AHO62"/>
      <c r="AHP62"/>
      <c r="AHQ62"/>
      <c r="AHR62"/>
      <c r="AHS62"/>
      <c r="AHT62"/>
      <c r="AHU62"/>
      <c r="AHV62"/>
      <c r="AHW62"/>
      <c r="AHX62"/>
      <c r="AHY62"/>
      <c r="AHZ62"/>
      <c r="AIA62"/>
      <c r="AIB62"/>
      <c r="AIC62"/>
      <c r="AID62"/>
      <c r="AIE62"/>
      <c r="AIF62"/>
      <c r="AIG62"/>
      <c r="AIH62"/>
      <c r="AII62"/>
      <c r="AIJ62"/>
      <c r="AIK62"/>
      <c r="AIL62"/>
      <c r="AIM62"/>
      <c r="AIN62"/>
      <c r="AIO62"/>
      <c r="AIP62"/>
      <c r="AIQ62"/>
      <c r="AIR62"/>
      <c r="AIS62"/>
      <c r="AIT62"/>
      <c r="AIU62"/>
      <c r="AIV62"/>
      <c r="AIW62"/>
      <c r="AIX62"/>
      <c r="AIY62"/>
      <c r="AIZ62"/>
      <c r="AJA62"/>
      <c r="AJB62"/>
      <c r="AJC62"/>
      <c r="AJD62"/>
      <c r="AJE62"/>
      <c r="AJF62"/>
      <c r="AJG62"/>
      <c r="AJH62"/>
      <c r="AJI62"/>
      <c r="AJJ62"/>
      <c r="AJK62"/>
      <c r="AJL62"/>
      <c r="AJM62"/>
      <c r="AJN62"/>
      <c r="AJO62"/>
      <c r="AJP62"/>
      <c r="AJQ62"/>
      <c r="AJR62"/>
      <c r="AJS62"/>
      <c r="AJT62"/>
      <c r="AJU62"/>
      <c r="AJV62"/>
      <c r="AJW62"/>
      <c r="AJX62"/>
      <c r="AJY62"/>
      <c r="AJZ62"/>
      <c r="AKA62"/>
      <c r="AKB62"/>
      <c r="AKC62"/>
      <c r="AKD62"/>
      <c r="AKE62"/>
      <c r="AKF62"/>
      <c r="AKG62"/>
      <c r="AKH62"/>
      <c r="AKI62"/>
      <c r="AKJ62"/>
      <c r="AKK62"/>
      <c r="AKL62"/>
      <c r="AKM62"/>
      <c r="AKN62"/>
      <c r="AKO62"/>
      <c r="AKP62"/>
      <c r="AKQ62"/>
      <c r="AKR62"/>
      <c r="AKS62"/>
      <c r="AKT62"/>
      <c r="AKU62"/>
      <c r="AKV62"/>
      <c r="AKW62"/>
      <c r="AKX62"/>
      <c r="AKY62"/>
      <c r="AKZ62"/>
      <c r="ALA62"/>
      <c r="ALB62"/>
      <c r="ALC62"/>
      <c r="ALD62"/>
      <c r="ALE62"/>
      <c r="ALF62"/>
      <c r="ALG62"/>
      <c r="ALH62"/>
      <c r="ALI62"/>
      <c r="ALJ62"/>
      <c r="ALK62"/>
      <c r="ALL62"/>
      <c r="ALM62"/>
      <c r="ALN62"/>
      <c r="ALO62"/>
      <c r="ALP62"/>
      <c r="ALQ62"/>
      <c r="ALR62"/>
      <c r="ALS62"/>
      <c r="ALT62"/>
      <c r="ALU62"/>
      <c r="ALV62"/>
      <c r="ALW62"/>
      <c r="ALX62"/>
      <c r="ALY62"/>
      <c r="ALZ62"/>
      <c r="AMA62"/>
      <c r="AMB62"/>
      <c r="AMC62"/>
      <c r="AMD62"/>
      <c r="AME62"/>
      <c r="AMF62"/>
      <c r="AMG62"/>
      <c r="AMH62"/>
      <c r="AMI62"/>
      <c r="AMJ62"/>
    </row>
    <row r="63" spans="1:1024" ht="3.75" customHeight="1">
      <c r="A63" s="182"/>
      <c r="B63" s="398"/>
      <c r="C63" s="428"/>
      <c r="D63" s="428"/>
      <c r="E63" s="428"/>
      <c r="F63" s="428"/>
      <c r="G63" s="428"/>
      <c r="H63" s="428"/>
      <c r="I63" s="428"/>
      <c r="J63" s="428"/>
      <c r="K63" s="428"/>
      <c r="L63" s="428"/>
      <c r="M63" s="428"/>
      <c r="N63" s="428"/>
      <c r="O63" s="428"/>
      <c r="P63" s="428"/>
      <c r="Q63" s="428"/>
      <c r="R63" s="428"/>
      <c r="S63" s="428"/>
      <c r="T63" s="428"/>
      <c r="U63" s="428"/>
      <c r="V63" s="428"/>
      <c r="W63" s="428"/>
      <c r="X63" s="428"/>
      <c r="Y63" s="428"/>
      <c r="Z63" s="428"/>
      <c r="AA63" s="428"/>
      <c r="AB63" s="428"/>
      <c r="AC63" s="428"/>
      <c r="AD63" s="428"/>
      <c r="AE63" s="428"/>
      <c r="AF63" s="428"/>
      <c r="AG63" s="428"/>
      <c r="AH63" s="428"/>
      <c r="AI63" s="428"/>
      <c r="AJ63" s="429"/>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c r="IW63"/>
      <c r="IX63"/>
      <c r="IY63"/>
      <c r="IZ63"/>
      <c r="JA63"/>
      <c r="JB63"/>
      <c r="JC63"/>
      <c r="JD63"/>
      <c r="JE63"/>
      <c r="JF63"/>
      <c r="JG63"/>
      <c r="JH63"/>
      <c r="JI63"/>
      <c r="JJ63"/>
      <c r="JK63"/>
      <c r="JL63"/>
      <c r="JM63"/>
      <c r="JN63"/>
      <c r="JO63"/>
      <c r="JP63"/>
      <c r="JQ63"/>
      <c r="JR63"/>
      <c r="JS63"/>
      <c r="JT63"/>
      <c r="JU63"/>
      <c r="JV63"/>
      <c r="JW63"/>
      <c r="JX63"/>
      <c r="JY63"/>
      <c r="JZ63"/>
      <c r="KA63"/>
      <c r="KB63"/>
      <c r="KC63"/>
      <c r="KD63"/>
      <c r="KE63"/>
      <c r="KF63"/>
      <c r="KG63"/>
      <c r="KH63"/>
      <c r="KI63"/>
      <c r="KJ63"/>
      <c r="KK63"/>
      <c r="KL63"/>
      <c r="KM63"/>
      <c r="KN63"/>
      <c r="KO63"/>
      <c r="KP63"/>
      <c r="KQ63"/>
      <c r="KR63"/>
      <c r="KS63"/>
      <c r="KT63"/>
      <c r="KU63"/>
      <c r="KV63"/>
      <c r="KW63"/>
      <c r="KX63"/>
      <c r="KY63"/>
      <c r="KZ63"/>
      <c r="LA63"/>
      <c r="LB63"/>
      <c r="LC63"/>
      <c r="LD63"/>
      <c r="LE63"/>
      <c r="LF63"/>
      <c r="LG63"/>
      <c r="LH63"/>
      <c r="LI63"/>
      <c r="LJ63"/>
      <c r="LK63"/>
      <c r="LL63"/>
      <c r="LM63"/>
      <c r="LN63"/>
      <c r="LO63"/>
      <c r="LP63"/>
      <c r="LQ63"/>
      <c r="LR63"/>
      <c r="LS63"/>
      <c r="LT63"/>
      <c r="LU63"/>
      <c r="LV63"/>
      <c r="LW63"/>
      <c r="LX63"/>
      <c r="LY63"/>
      <c r="LZ63"/>
      <c r="MA63"/>
      <c r="MB63"/>
      <c r="MC63"/>
      <c r="MD63"/>
      <c r="ME63"/>
      <c r="MF63"/>
      <c r="MG63"/>
      <c r="MH63"/>
      <c r="MI63"/>
      <c r="MJ63"/>
      <c r="MK63"/>
      <c r="ML63"/>
      <c r="MM63"/>
      <c r="MN63"/>
      <c r="MO63"/>
      <c r="MP63"/>
      <c r="MQ63"/>
      <c r="MR63"/>
      <c r="MS63"/>
      <c r="MT63"/>
      <c r="MU63"/>
      <c r="MV63"/>
      <c r="MW63"/>
      <c r="MX63"/>
      <c r="MY63"/>
      <c r="MZ63"/>
      <c r="NA63"/>
      <c r="NB63"/>
      <c r="NC63"/>
      <c r="ND63"/>
      <c r="NE63"/>
      <c r="NF63"/>
      <c r="NG63"/>
      <c r="NH63"/>
      <c r="NI63"/>
      <c r="NJ63"/>
      <c r="NK63"/>
      <c r="NL63"/>
      <c r="NM63"/>
      <c r="NN63"/>
      <c r="NO63"/>
      <c r="NP63"/>
      <c r="NQ63"/>
      <c r="NR63"/>
      <c r="NS63"/>
      <c r="NT63"/>
      <c r="NU63"/>
      <c r="NV63"/>
      <c r="NW63"/>
      <c r="NX63"/>
      <c r="NY63"/>
      <c r="NZ63"/>
      <c r="OA63"/>
      <c r="OB63"/>
      <c r="OC63"/>
      <c r="OD63"/>
      <c r="OE63"/>
      <c r="OF63"/>
      <c r="OG63"/>
      <c r="OH63"/>
      <c r="OI63"/>
      <c r="OJ63"/>
      <c r="OK63"/>
      <c r="OL63"/>
      <c r="OM63"/>
      <c r="ON63"/>
      <c r="OO63"/>
      <c r="OP63"/>
      <c r="OQ63"/>
      <c r="OR63"/>
      <c r="OS63"/>
      <c r="OT63"/>
      <c r="OU63"/>
      <c r="OV63"/>
      <c r="OW63"/>
      <c r="OX63"/>
      <c r="OY63"/>
      <c r="OZ63"/>
      <c r="PA63"/>
      <c r="PB63"/>
      <c r="PC63"/>
      <c r="PD63"/>
      <c r="PE63"/>
      <c r="PF63"/>
      <c r="PG63"/>
      <c r="PH63"/>
      <c r="PI63"/>
      <c r="PJ63"/>
      <c r="PK63"/>
      <c r="PL63"/>
      <c r="PM63"/>
      <c r="PN63"/>
      <c r="PO63"/>
      <c r="PP63"/>
      <c r="PQ63"/>
      <c r="PR63"/>
      <c r="PS63"/>
      <c r="PT63"/>
      <c r="PU63"/>
      <c r="PV63"/>
      <c r="PW63"/>
      <c r="PX63"/>
      <c r="PY63"/>
      <c r="PZ63"/>
      <c r="QA63"/>
      <c r="QB63"/>
      <c r="QC63"/>
      <c r="QD63"/>
      <c r="QE63"/>
      <c r="QF63"/>
      <c r="QG63"/>
      <c r="QH63"/>
      <c r="QI63"/>
      <c r="QJ63"/>
      <c r="QK63"/>
      <c r="QL63"/>
      <c r="QM63"/>
      <c r="QN63"/>
      <c r="QO63"/>
      <c r="QP63"/>
      <c r="QQ63"/>
      <c r="QR63"/>
      <c r="QS63"/>
      <c r="QT63"/>
      <c r="QU63"/>
      <c r="QV63"/>
      <c r="QW63"/>
      <c r="QX63"/>
      <c r="QY63"/>
      <c r="QZ63"/>
      <c r="RA63"/>
      <c r="RB63"/>
      <c r="RC63"/>
      <c r="RD63"/>
      <c r="RE63"/>
      <c r="RF63"/>
      <c r="RG63"/>
      <c r="RH63"/>
      <c r="RI63"/>
      <c r="RJ63"/>
      <c r="RK63"/>
      <c r="RL63"/>
      <c r="RM63"/>
      <c r="RN63"/>
      <c r="RO63"/>
      <c r="RP63"/>
      <c r="RQ63"/>
      <c r="RR63"/>
      <c r="RS63"/>
      <c r="RT63"/>
      <c r="RU63"/>
      <c r="RV63"/>
      <c r="RW63"/>
      <c r="RX63"/>
      <c r="RY63"/>
      <c r="RZ63"/>
      <c r="SA63"/>
      <c r="SB63"/>
      <c r="SC63"/>
      <c r="SD63"/>
      <c r="SE63"/>
      <c r="SF63"/>
      <c r="SG63"/>
      <c r="SH63"/>
      <c r="SI63"/>
      <c r="SJ63"/>
      <c r="SK63"/>
      <c r="SL63"/>
      <c r="SM63"/>
      <c r="SN63"/>
      <c r="SO63"/>
      <c r="SP63"/>
      <c r="SQ63"/>
      <c r="SR63"/>
      <c r="SS63"/>
      <c r="ST63"/>
      <c r="SU63"/>
      <c r="SV63"/>
      <c r="SW63"/>
      <c r="SX63"/>
      <c r="SY63"/>
      <c r="SZ63"/>
      <c r="TA63"/>
      <c r="TB63"/>
      <c r="TC63"/>
      <c r="TD63"/>
      <c r="TE63"/>
      <c r="TF63"/>
      <c r="TG63"/>
      <c r="TH63"/>
      <c r="TI63"/>
      <c r="TJ63"/>
      <c r="TK63"/>
      <c r="TL63"/>
      <c r="TM63"/>
      <c r="TN63"/>
      <c r="TO63"/>
      <c r="TP63"/>
      <c r="TQ63"/>
      <c r="TR63"/>
      <c r="TS63"/>
      <c r="TT63"/>
      <c r="TU63"/>
      <c r="TV63"/>
      <c r="TW63"/>
      <c r="TX63"/>
      <c r="TY63"/>
      <c r="TZ63"/>
      <c r="UA63"/>
      <c r="UB63"/>
      <c r="UC63"/>
      <c r="UD63"/>
      <c r="UE63"/>
      <c r="UF63"/>
      <c r="UG63"/>
      <c r="UH63"/>
      <c r="UI63"/>
      <c r="UJ63"/>
      <c r="UK63"/>
      <c r="UL63"/>
      <c r="UM63"/>
      <c r="UN63"/>
      <c r="UO63"/>
      <c r="UP63"/>
      <c r="UQ63"/>
      <c r="UR63"/>
      <c r="US63"/>
      <c r="UT63"/>
      <c r="UU63"/>
      <c r="UV63"/>
      <c r="UW63"/>
      <c r="UX63"/>
      <c r="UY63"/>
      <c r="UZ63"/>
      <c r="VA63"/>
      <c r="VB63"/>
      <c r="VC63"/>
      <c r="VD63"/>
      <c r="VE63"/>
      <c r="VF63"/>
      <c r="VG63"/>
      <c r="VH63"/>
      <c r="VI63"/>
      <c r="VJ63"/>
      <c r="VK63"/>
      <c r="VL63"/>
      <c r="VM63"/>
      <c r="VN63"/>
      <c r="VO63"/>
      <c r="VP63"/>
      <c r="VQ63"/>
      <c r="VR63"/>
      <c r="VS63"/>
      <c r="VT63"/>
      <c r="VU63"/>
      <c r="VV63"/>
      <c r="VW63"/>
      <c r="VX63"/>
      <c r="VY63"/>
      <c r="VZ63"/>
      <c r="WA63"/>
      <c r="WB63"/>
      <c r="WC63"/>
      <c r="WD63"/>
      <c r="WE63"/>
      <c r="WF63"/>
      <c r="WG63"/>
      <c r="WH63"/>
      <c r="WI63"/>
      <c r="WJ63"/>
      <c r="WK63"/>
      <c r="WL63"/>
      <c r="WM63"/>
      <c r="WN63"/>
      <c r="WO63"/>
      <c r="WP63"/>
      <c r="WQ63"/>
      <c r="WR63"/>
      <c r="WS63"/>
      <c r="WT63"/>
      <c r="WU63"/>
      <c r="WV63"/>
      <c r="WW63"/>
      <c r="WX63"/>
      <c r="WY63"/>
      <c r="WZ63"/>
      <c r="XA63"/>
      <c r="XB63"/>
      <c r="XC63"/>
      <c r="XD63"/>
      <c r="XE63"/>
      <c r="XF63"/>
      <c r="XG63"/>
      <c r="XH63"/>
      <c r="XI63"/>
      <c r="XJ63"/>
      <c r="XK63"/>
      <c r="XL63"/>
      <c r="XM63"/>
      <c r="XN63"/>
      <c r="XO63"/>
      <c r="XP63"/>
      <c r="XQ63"/>
      <c r="XR63"/>
      <c r="XS63"/>
      <c r="XT63"/>
      <c r="XU63"/>
      <c r="XV63"/>
      <c r="XW63"/>
      <c r="XX63"/>
      <c r="XY63"/>
      <c r="XZ63"/>
      <c r="YA63"/>
      <c r="YB63"/>
      <c r="YC63"/>
      <c r="YD63"/>
      <c r="YE63"/>
      <c r="YF63"/>
      <c r="YG63"/>
      <c r="YH63"/>
      <c r="YI63"/>
      <c r="YJ63"/>
      <c r="YK63"/>
      <c r="YL63"/>
      <c r="YM63"/>
      <c r="YN63"/>
      <c r="YO63"/>
      <c r="YP63"/>
      <c r="YQ63"/>
      <c r="YR63"/>
      <c r="YS63"/>
      <c r="YT63"/>
      <c r="YU63"/>
      <c r="YV63"/>
      <c r="YW63"/>
      <c r="YX63"/>
      <c r="YY63"/>
      <c r="YZ63"/>
      <c r="ZA63"/>
      <c r="ZB63"/>
      <c r="ZC63"/>
      <c r="ZD63"/>
      <c r="ZE63"/>
      <c r="ZF63"/>
      <c r="ZG63"/>
      <c r="ZH63"/>
      <c r="ZI63"/>
      <c r="ZJ63"/>
      <c r="ZK63"/>
      <c r="ZL63"/>
      <c r="ZM63"/>
      <c r="ZN63"/>
      <c r="ZO63"/>
      <c r="ZP63"/>
      <c r="ZQ63"/>
      <c r="ZR63"/>
      <c r="ZS63"/>
      <c r="ZT63"/>
      <c r="ZU63"/>
      <c r="ZV63"/>
      <c r="ZW63"/>
      <c r="ZX63"/>
      <c r="ZY63"/>
      <c r="ZZ63"/>
      <c r="AAA63"/>
      <c r="AAB63"/>
      <c r="AAC63"/>
      <c r="AAD63"/>
      <c r="AAE63"/>
      <c r="AAF63"/>
      <c r="AAG63"/>
      <c r="AAH63"/>
      <c r="AAI63"/>
      <c r="AAJ63"/>
      <c r="AAK63"/>
      <c r="AAL63"/>
      <c r="AAM63"/>
      <c r="AAN63"/>
      <c r="AAO63"/>
      <c r="AAP63"/>
      <c r="AAQ63"/>
      <c r="AAR63"/>
      <c r="AAS63"/>
      <c r="AAT63"/>
      <c r="AAU63"/>
      <c r="AAV63"/>
      <c r="AAW63"/>
      <c r="AAX63"/>
      <c r="AAY63"/>
      <c r="AAZ63"/>
      <c r="ABA63"/>
      <c r="ABB63"/>
      <c r="ABC63"/>
      <c r="ABD63"/>
      <c r="ABE63"/>
      <c r="ABF63"/>
      <c r="ABG63"/>
      <c r="ABH63"/>
      <c r="ABI63"/>
      <c r="ABJ63"/>
      <c r="ABK63"/>
      <c r="ABL63"/>
      <c r="ABM63"/>
      <c r="ABN63"/>
      <c r="ABO63"/>
      <c r="ABP63"/>
      <c r="ABQ63"/>
      <c r="ABR63"/>
      <c r="ABS63"/>
      <c r="ABT63"/>
      <c r="ABU63"/>
      <c r="ABV63"/>
      <c r="ABW63"/>
      <c r="ABX63"/>
      <c r="ABY63"/>
      <c r="ABZ63"/>
      <c r="ACA63"/>
      <c r="ACB63"/>
      <c r="ACC63"/>
      <c r="ACD63"/>
      <c r="ACE63"/>
      <c r="ACF63"/>
      <c r="ACG63"/>
      <c r="ACH63"/>
      <c r="ACI63"/>
      <c r="ACJ63"/>
      <c r="ACK63"/>
      <c r="ACL63"/>
      <c r="ACM63"/>
      <c r="ACN63"/>
      <c r="ACO63"/>
      <c r="ACP63"/>
      <c r="ACQ63"/>
      <c r="ACR63"/>
      <c r="ACS63"/>
      <c r="ACT63"/>
      <c r="ACU63"/>
      <c r="ACV63"/>
      <c r="ACW63"/>
      <c r="ACX63"/>
      <c r="ACY63"/>
      <c r="ACZ63"/>
      <c r="ADA63"/>
      <c r="ADB63"/>
      <c r="ADC63"/>
      <c r="ADD63"/>
      <c r="ADE63"/>
      <c r="ADF63"/>
      <c r="ADG63"/>
      <c r="ADH63"/>
      <c r="ADI63"/>
      <c r="ADJ63"/>
      <c r="ADK63"/>
      <c r="ADL63"/>
      <c r="ADM63"/>
      <c r="ADN63"/>
      <c r="ADO63"/>
      <c r="ADP63"/>
      <c r="ADQ63"/>
      <c r="ADR63"/>
      <c r="ADS63"/>
      <c r="ADT63"/>
      <c r="ADU63"/>
      <c r="ADV63"/>
      <c r="ADW63"/>
      <c r="ADX63"/>
      <c r="ADY63"/>
      <c r="ADZ63"/>
      <c r="AEA63"/>
      <c r="AEB63"/>
      <c r="AEC63"/>
      <c r="AED63"/>
      <c r="AEE63"/>
      <c r="AEF63"/>
      <c r="AEG63"/>
      <c r="AEH63"/>
      <c r="AEI63"/>
      <c r="AEJ63"/>
      <c r="AEK63"/>
      <c r="AEL63"/>
      <c r="AEM63"/>
      <c r="AEN63"/>
      <c r="AEO63"/>
      <c r="AEP63"/>
      <c r="AEQ63"/>
      <c r="AER63"/>
      <c r="AES63"/>
      <c r="AET63"/>
      <c r="AEU63"/>
      <c r="AEV63"/>
      <c r="AEW63"/>
      <c r="AEX63"/>
      <c r="AEY63"/>
      <c r="AEZ63"/>
      <c r="AFA63"/>
      <c r="AFB63"/>
      <c r="AFC63"/>
      <c r="AFD63"/>
      <c r="AFE63"/>
      <c r="AFF63"/>
      <c r="AFG63"/>
      <c r="AFH63"/>
      <c r="AFI63"/>
      <c r="AFJ63"/>
      <c r="AFK63"/>
      <c r="AFL63"/>
      <c r="AFM63"/>
      <c r="AFN63"/>
      <c r="AFO63"/>
      <c r="AFP63"/>
      <c r="AFQ63"/>
      <c r="AFR63"/>
      <c r="AFS63"/>
      <c r="AFT63"/>
      <c r="AFU63"/>
      <c r="AFV63"/>
      <c r="AFW63"/>
      <c r="AFX63"/>
      <c r="AFY63"/>
      <c r="AFZ63"/>
      <c r="AGA63"/>
      <c r="AGB63"/>
      <c r="AGC63"/>
      <c r="AGD63"/>
      <c r="AGE63"/>
      <c r="AGF63"/>
      <c r="AGG63"/>
      <c r="AGH63"/>
      <c r="AGI63"/>
      <c r="AGJ63"/>
      <c r="AGK63"/>
      <c r="AGL63"/>
      <c r="AGM63"/>
      <c r="AGN63"/>
      <c r="AGO63"/>
      <c r="AGP63"/>
      <c r="AGQ63"/>
      <c r="AGR63"/>
      <c r="AGS63"/>
      <c r="AGT63"/>
      <c r="AGU63"/>
      <c r="AGV63"/>
      <c r="AGW63"/>
      <c r="AGX63"/>
      <c r="AGY63"/>
      <c r="AGZ63"/>
      <c r="AHA63"/>
      <c r="AHB63"/>
      <c r="AHC63"/>
      <c r="AHD63"/>
      <c r="AHE63"/>
      <c r="AHF63"/>
      <c r="AHG63"/>
      <c r="AHH63"/>
      <c r="AHI63"/>
      <c r="AHJ63"/>
      <c r="AHK63"/>
      <c r="AHL63"/>
      <c r="AHM63"/>
      <c r="AHN63"/>
      <c r="AHO63"/>
      <c r="AHP63"/>
      <c r="AHQ63"/>
      <c r="AHR63"/>
      <c r="AHS63"/>
      <c r="AHT63"/>
      <c r="AHU63"/>
      <c r="AHV63"/>
      <c r="AHW63"/>
      <c r="AHX63"/>
      <c r="AHY63"/>
      <c r="AHZ63"/>
      <c r="AIA63"/>
      <c r="AIB63"/>
      <c r="AIC63"/>
      <c r="AID63"/>
      <c r="AIE63"/>
      <c r="AIF63"/>
      <c r="AIG63"/>
      <c r="AIH63"/>
      <c r="AII63"/>
      <c r="AIJ63"/>
      <c r="AIK63"/>
      <c r="AIL63"/>
      <c r="AIM63"/>
      <c r="AIN63"/>
      <c r="AIO63"/>
      <c r="AIP63"/>
      <c r="AIQ63"/>
      <c r="AIR63"/>
      <c r="AIS63"/>
      <c r="AIT63"/>
      <c r="AIU63"/>
      <c r="AIV63"/>
      <c r="AIW63"/>
      <c r="AIX63"/>
      <c r="AIY63"/>
      <c r="AIZ63"/>
      <c r="AJA63"/>
      <c r="AJB63"/>
      <c r="AJC63"/>
      <c r="AJD63"/>
      <c r="AJE63"/>
      <c r="AJF63"/>
      <c r="AJG63"/>
      <c r="AJH63"/>
      <c r="AJI63"/>
      <c r="AJJ63"/>
      <c r="AJK63"/>
      <c r="AJL63"/>
      <c r="AJM63"/>
      <c r="AJN63"/>
      <c r="AJO63"/>
      <c r="AJP63"/>
      <c r="AJQ63"/>
      <c r="AJR63"/>
      <c r="AJS63"/>
      <c r="AJT63"/>
      <c r="AJU63"/>
      <c r="AJV63"/>
      <c r="AJW63"/>
      <c r="AJX63"/>
      <c r="AJY63"/>
      <c r="AJZ63"/>
      <c r="AKA63"/>
      <c r="AKB63"/>
      <c r="AKC63"/>
      <c r="AKD63"/>
      <c r="AKE63"/>
      <c r="AKF63"/>
      <c r="AKG63"/>
      <c r="AKH63"/>
      <c r="AKI63"/>
      <c r="AKJ63"/>
      <c r="AKK63"/>
      <c r="AKL63"/>
      <c r="AKM63"/>
      <c r="AKN63"/>
      <c r="AKO63"/>
      <c r="AKP63"/>
      <c r="AKQ63"/>
      <c r="AKR63"/>
      <c r="AKS63"/>
      <c r="AKT63"/>
      <c r="AKU63"/>
      <c r="AKV63"/>
      <c r="AKW63"/>
      <c r="AKX63"/>
      <c r="AKY63"/>
      <c r="AKZ63"/>
      <c r="ALA63"/>
      <c r="ALB63"/>
      <c r="ALC63"/>
      <c r="ALD63"/>
      <c r="ALE63"/>
      <c r="ALF63"/>
      <c r="ALG63"/>
      <c r="ALH63"/>
      <c r="ALI63"/>
      <c r="ALJ63"/>
      <c r="ALK63"/>
      <c r="ALL63"/>
      <c r="ALM63"/>
      <c r="ALN63"/>
      <c r="ALO63"/>
      <c r="ALP63"/>
      <c r="ALQ63"/>
      <c r="ALR63"/>
      <c r="ALS63"/>
      <c r="ALT63"/>
      <c r="ALU63"/>
      <c r="ALV63"/>
      <c r="ALW63"/>
      <c r="ALX63"/>
      <c r="ALY63"/>
      <c r="ALZ63"/>
      <c r="AMA63"/>
      <c r="AMB63"/>
      <c r="AMC63"/>
      <c r="AMD63"/>
      <c r="AME63"/>
      <c r="AMF63"/>
      <c r="AMG63"/>
      <c r="AMH63"/>
      <c r="AMI63"/>
      <c r="AMJ63"/>
    </row>
    <row r="64" spans="1:1024" ht="1.5" customHeight="1">
      <c r="A64" s="183"/>
      <c r="B64" s="184"/>
      <c r="C64" s="184"/>
      <c r="D64" s="184"/>
      <c r="E64" s="184"/>
      <c r="F64" s="184"/>
      <c r="G64" s="184"/>
      <c r="H64" s="184"/>
      <c r="I64" s="184"/>
      <c r="J64" s="184"/>
      <c r="K64" s="184"/>
      <c r="L64" s="184"/>
      <c r="M64" s="184"/>
      <c r="N64" s="184"/>
      <c r="O64" s="184"/>
      <c r="P64" s="184"/>
      <c r="Q64" s="184"/>
      <c r="R64" s="184"/>
      <c r="S64" s="184"/>
      <c r="T64" s="184"/>
      <c r="U64" s="184"/>
      <c r="V64" s="184"/>
      <c r="W64" s="184"/>
      <c r="X64" s="184"/>
      <c r="Y64" s="184"/>
      <c r="Z64" s="184"/>
      <c r="AA64" s="184"/>
      <c r="AB64" s="184"/>
      <c r="AC64" s="184"/>
      <c r="AD64" s="184"/>
      <c r="AE64" s="184"/>
      <c r="AF64" s="184"/>
      <c r="AG64" s="184"/>
      <c r="AH64" s="184"/>
      <c r="AI64" s="184"/>
      <c r="AJ64" s="185"/>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c r="IV64"/>
      <c r="IW64"/>
      <c r="IX64"/>
      <c r="IY64"/>
      <c r="IZ64"/>
      <c r="JA64"/>
      <c r="JB64"/>
      <c r="JC64"/>
      <c r="JD64"/>
      <c r="JE64"/>
      <c r="JF64"/>
      <c r="JG64"/>
      <c r="JH64"/>
      <c r="JI64"/>
      <c r="JJ64"/>
      <c r="JK64"/>
      <c r="JL64"/>
      <c r="JM64"/>
      <c r="JN64"/>
      <c r="JO64"/>
      <c r="JP64"/>
      <c r="JQ64"/>
      <c r="JR64"/>
      <c r="JS64"/>
      <c r="JT64"/>
      <c r="JU64"/>
      <c r="JV64"/>
      <c r="JW64"/>
      <c r="JX64"/>
      <c r="JY64"/>
      <c r="JZ64"/>
      <c r="KA64"/>
      <c r="KB64"/>
      <c r="KC64"/>
      <c r="KD64"/>
      <c r="KE64"/>
      <c r="KF64"/>
      <c r="KG64"/>
      <c r="KH64"/>
      <c r="KI64"/>
      <c r="KJ64"/>
      <c r="KK64"/>
      <c r="KL64"/>
      <c r="KM64"/>
      <c r="KN64"/>
      <c r="KO64"/>
      <c r="KP64"/>
      <c r="KQ64"/>
      <c r="KR64"/>
      <c r="KS64"/>
      <c r="KT64"/>
      <c r="KU64"/>
      <c r="KV64"/>
      <c r="KW64"/>
      <c r="KX64"/>
      <c r="KY64"/>
      <c r="KZ64"/>
      <c r="LA64"/>
      <c r="LB64"/>
      <c r="LC64"/>
      <c r="LD64"/>
      <c r="LE64"/>
      <c r="LF64"/>
      <c r="LG64"/>
      <c r="LH64"/>
      <c r="LI64"/>
      <c r="LJ64"/>
      <c r="LK64"/>
      <c r="LL64"/>
      <c r="LM64"/>
      <c r="LN64"/>
      <c r="LO64"/>
      <c r="LP64"/>
      <c r="LQ64"/>
      <c r="LR64"/>
      <c r="LS64"/>
      <c r="LT64"/>
      <c r="LU64"/>
      <c r="LV64"/>
      <c r="LW64"/>
      <c r="LX64"/>
      <c r="LY64"/>
      <c r="LZ64"/>
      <c r="MA64"/>
      <c r="MB64"/>
      <c r="MC64"/>
      <c r="MD64"/>
      <c r="ME64"/>
      <c r="MF64"/>
      <c r="MG64"/>
      <c r="MH64"/>
      <c r="MI64"/>
      <c r="MJ64"/>
      <c r="MK64"/>
      <c r="ML64"/>
      <c r="MM64"/>
      <c r="MN64"/>
      <c r="MO64"/>
      <c r="MP64"/>
      <c r="MQ64"/>
      <c r="MR64"/>
      <c r="MS64"/>
      <c r="MT64"/>
      <c r="MU64"/>
      <c r="MV64"/>
      <c r="MW64"/>
      <c r="MX64"/>
      <c r="MY64"/>
      <c r="MZ64"/>
      <c r="NA64"/>
      <c r="NB64"/>
      <c r="NC64"/>
      <c r="ND64"/>
      <c r="NE64"/>
      <c r="NF64"/>
      <c r="NG64"/>
      <c r="NH64"/>
      <c r="NI64"/>
      <c r="NJ64"/>
      <c r="NK64"/>
      <c r="NL64"/>
      <c r="NM64"/>
      <c r="NN64"/>
      <c r="NO64"/>
      <c r="NP64"/>
      <c r="NQ64"/>
      <c r="NR64"/>
      <c r="NS64"/>
      <c r="NT64"/>
      <c r="NU64"/>
      <c r="NV64"/>
      <c r="NW64"/>
      <c r="NX64"/>
      <c r="NY64"/>
      <c r="NZ64"/>
      <c r="OA64"/>
      <c r="OB64"/>
      <c r="OC64"/>
      <c r="OD64"/>
      <c r="OE64"/>
      <c r="OF64"/>
      <c r="OG64"/>
      <c r="OH64"/>
      <c r="OI64"/>
      <c r="OJ64"/>
      <c r="OK64"/>
      <c r="OL64"/>
      <c r="OM64"/>
      <c r="ON64"/>
      <c r="OO64"/>
      <c r="OP64"/>
      <c r="OQ64"/>
      <c r="OR64"/>
      <c r="OS64"/>
      <c r="OT64"/>
      <c r="OU64"/>
      <c r="OV64"/>
      <c r="OW64"/>
      <c r="OX64"/>
      <c r="OY64"/>
      <c r="OZ64"/>
      <c r="PA64"/>
      <c r="PB64"/>
      <c r="PC64"/>
      <c r="PD64"/>
      <c r="PE64"/>
      <c r="PF64"/>
      <c r="PG64"/>
      <c r="PH64"/>
      <c r="PI64"/>
      <c r="PJ64"/>
      <c r="PK64"/>
      <c r="PL64"/>
      <c r="PM64"/>
      <c r="PN64"/>
      <c r="PO64"/>
      <c r="PP64"/>
      <c r="PQ64"/>
      <c r="PR64"/>
      <c r="PS64"/>
      <c r="PT64"/>
      <c r="PU64"/>
      <c r="PV64"/>
      <c r="PW64"/>
      <c r="PX64"/>
      <c r="PY64"/>
      <c r="PZ64"/>
      <c r="QA64"/>
      <c r="QB64"/>
      <c r="QC64"/>
      <c r="QD64"/>
      <c r="QE64"/>
      <c r="QF64"/>
      <c r="QG64"/>
      <c r="QH64"/>
      <c r="QI64"/>
      <c r="QJ64"/>
      <c r="QK64"/>
      <c r="QL64"/>
      <c r="QM64"/>
      <c r="QN64"/>
      <c r="QO64"/>
      <c r="QP64"/>
      <c r="QQ64"/>
      <c r="QR64"/>
      <c r="QS64"/>
      <c r="QT64"/>
      <c r="QU64"/>
      <c r="QV64"/>
      <c r="QW64"/>
      <c r="QX64"/>
      <c r="QY64"/>
      <c r="QZ64"/>
      <c r="RA64"/>
      <c r="RB64"/>
      <c r="RC64"/>
      <c r="RD64"/>
      <c r="RE64"/>
      <c r="RF64"/>
      <c r="RG64"/>
      <c r="RH64"/>
      <c r="RI64"/>
      <c r="RJ64"/>
      <c r="RK64"/>
      <c r="RL64"/>
      <c r="RM64"/>
      <c r="RN64"/>
      <c r="RO64"/>
      <c r="RP64"/>
      <c r="RQ64"/>
      <c r="RR64"/>
      <c r="RS64"/>
      <c r="RT64"/>
      <c r="RU64"/>
      <c r="RV64"/>
      <c r="RW64"/>
      <c r="RX64"/>
      <c r="RY64"/>
      <c r="RZ64"/>
      <c r="SA64"/>
      <c r="SB64"/>
      <c r="SC64"/>
      <c r="SD64"/>
      <c r="SE64"/>
      <c r="SF64"/>
      <c r="SG64"/>
      <c r="SH64"/>
      <c r="SI64"/>
      <c r="SJ64"/>
      <c r="SK64"/>
      <c r="SL64"/>
      <c r="SM64"/>
      <c r="SN64"/>
      <c r="SO64"/>
      <c r="SP64"/>
      <c r="SQ64"/>
      <c r="SR64"/>
      <c r="SS64"/>
      <c r="ST64"/>
      <c r="SU64"/>
      <c r="SV64"/>
      <c r="SW64"/>
      <c r="SX64"/>
      <c r="SY64"/>
      <c r="SZ64"/>
      <c r="TA64"/>
      <c r="TB64"/>
      <c r="TC64"/>
      <c r="TD64"/>
      <c r="TE64"/>
      <c r="TF64"/>
      <c r="TG64"/>
      <c r="TH64"/>
      <c r="TI64"/>
      <c r="TJ64"/>
      <c r="TK64"/>
      <c r="TL64"/>
      <c r="TM64"/>
      <c r="TN64"/>
      <c r="TO64"/>
      <c r="TP64"/>
      <c r="TQ64"/>
      <c r="TR64"/>
      <c r="TS64"/>
      <c r="TT64"/>
      <c r="TU64"/>
      <c r="TV64"/>
      <c r="TW64"/>
      <c r="TX64"/>
      <c r="TY64"/>
      <c r="TZ64"/>
      <c r="UA64"/>
      <c r="UB64"/>
      <c r="UC64"/>
      <c r="UD64"/>
      <c r="UE64"/>
      <c r="UF64"/>
      <c r="UG64"/>
      <c r="UH64"/>
      <c r="UI64"/>
      <c r="UJ64"/>
      <c r="UK64"/>
      <c r="UL64"/>
      <c r="UM64"/>
      <c r="UN64"/>
      <c r="UO64"/>
      <c r="UP64"/>
      <c r="UQ64"/>
      <c r="UR64"/>
      <c r="US64"/>
      <c r="UT64"/>
      <c r="UU64"/>
      <c r="UV64"/>
      <c r="UW64"/>
      <c r="UX64"/>
      <c r="UY64"/>
      <c r="UZ64"/>
      <c r="VA64"/>
      <c r="VB64"/>
      <c r="VC64"/>
      <c r="VD64"/>
      <c r="VE64"/>
      <c r="VF64"/>
      <c r="VG64"/>
      <c r="VH64"/>
      <c r="VI64"/>
      <c r="VJ64"/>
      <c r="VK64"/>
      <c r="VL64"/>
      <c r="VM64"/>
      <c r="VN64"/>
      <c r="VO64"/>
      <c r="VP64"/>
      <c r="VQ64"/>
      <c r="VR64"/>
      <c r="VS64"/>
      <c r="VT64"/>
      <c r="VU64"/>
      <c r="VV64"/>
      <c r="VW64"/>
      <c r="VX64"/>
      <c r="VY64"/>
      <c r="VZ64"/>
      <c r="WA64"/>
      <c r="WB64"/>
      <c r="WC64"/>
      <c r="WD64"/>
      <c r="WE64"/>
      <c r="WF64"/>
      <c r="WG64"/>
      <c r="WH64"/>
      <c r="WI64"/>
      <c r="WJ64"/>
      <c r="WK64"/>
      <c r="WL64"/>
      <c r="WM64"/>
      <c r="WN64"/>
      <c r="WO64"/>
      <c r="WP64"/>
      <c r="WQ64"/>
      <c r="WR64"/>
      <c r="WS64"/>
      <c r="WT64"/>
      <c r="WU64"/>
      <c r="WV64"/>
      <c r="WW64"/>
      <c r="WX64"/>
      <c r="WY64"/>
      <c r="WZ64"/>
      <c r="XA64"/>
      <c r="XB64"/>
      <c r="XC64"/>
      <c r="XD64"/>
      <c r="XE64"/>
      <c r="XF64"/>
      <c r="XG64"/>
      <c r="XH64"/>
      <c r="XI64"/>
      <c r="XJ64"/>
      <c r="XK64"/>
      <c r="XL64"/>
      <c r="XM64"/>
      <c r="XN64"/>
      <c r="XO64"/>
      <c r="XP64"/>
      <c r="XQ64"/>
      <c r="XR64"/>
      <c r="XS64"/>
      <c r="XT64"/>
      <c r="XU64"/>
      <c r="XV64"/>
      <c r="XW64"/>
      <c r="XX64"/>
      <c r="XY64"/>
      <c r="XZ64"/>
      <c r="YA64"/>
      <c r="YB64"/>
      <c r="YC64"/>
      <c r="YD64"/>
      <c r="YE64"/>
      <c r="YF64"/>
      <c r="YG64"/>
      <c r="YH64"/>
      <c r="YI64"/>
      <c r="YJ64"/>
      <c r="YK64"/>
      <c r="YL64"/>
      <c r="YM64"/>
      <c r="YN64"/>
      <c r="YO64"/>
      <c r="YP64"/>
      <c r="YQ64"/>
      <c r="YR64"/>
      <c r="YS64"/>
      <c r="YT64"/>
      <c r="YU64"/>
      <c r="YV64"/>
      <c r="YW64"/>
      <c r="YX64"/>
      <c r="YY64"/>
      <c r="YZ64"/>
      <c r="ZA64"/>
      <c r="ZB64"/>
      <c r="ZC64"/>
      <c r="ZD64"/>
      <c r="ZE64"/>
      <c r="ZF64"/>
      <c r="ZG64"/>
      <c r="ZH64"/>
      <c r="ZI64"/>
      <c r="ZJ64"/>
      <c r="ZK64"/>
      <c r="ZL64"/>
      <c r="ZM64"/>
      <c r="ZN64"/>
      <c r="ZO64"/>
      <c r="ZP64"/>
      <c r="ZQ64"/>
      <c r="ZR64"/>
      <c r="ZS64"/>
      <c r="ZT64"/>
      <c r="ZU64"/>
      <c r="ZV64"/>
      <c r="ZW64"/>
      <c r="ZX64"/>
      <c r="ZY64"/>
      <c r="ZZ64"/>
      <c r="AAA64"/>
      <c r="AAB64"/>
      <c r="AAC64"/>
      <c r="AAD64"/>
      <c r="AAE64"/>
      <c r="AAF64"/>
      <c r="AAG64"/>
      <c r="AAH64"/>
      <c r="AAI64"/>
      <c r="AAJ64"/>
      <c r="AAK64"/>
      <c r="AAL64"/>
      <c r="AAM64"/>
      <c r="AAN64"/>
      <c r="AAO64"/>
      <c r="AAP64"/>
      <c r="AAQ64"/>
      <c r="AAR64"/>
      <c r="AAS64"/>
      <c r="AAT64"/>
      <c r="AAU64"/>
      <c r="AAV64"/>
      <c r="AAW64"/>
      <c r="AAX64"/>
      <c r="AAY64"/>
      <c r="AAZ64"/>
      <c r="ABA64"/>
      <c r="ABB64"/>
      <c r="ABC64"/>
      <c r="ABD64"/>
      <c r="ABE64"/>
      <c r="ABF64"/>
      <c r="ABG64"/>
      <c r="ABH64"/>
      <c r="ABI64"/>
      <c r="ABJ64"/>
      <c r="ABK64"/>
      <c r="ABL64"/>
      <c r="ABM64"/>
      <c r="ABN64"/>
      <c r="ABO64"/>
      <c r="ABP64"/>
      <c r="ABQ64"/>
      <c r="ABR64"/>
      <c r="ABS64"/>
      <c r="ABT64"/>
      <c r="ABU64"/>
      <c r="ABV64"/>
      <c r="ABW64"/>
      <c r="ABX64"/>
      <c r="ABY64"/>
      <c r="ABZ64"/>
      <c r="ACA64"/>
      <c r="ACB64"/>
      <c r="ACC64"/>
      <c r="ACD64"/>
      <c r="ACE64"/>
      <c r="ACF64"/>
      <c r="ACG64"/>
      <c r="ACH64"/>
      <c r="ACI64"/>
      <c r="ACJ64"/>
      <c r="ACK64"/>
      <c r="ACL64"/>
      <c r="ACM64"/>
      <c r="ACN64"/>
      <c r="ACO64"/>
      <c r="ACP64"/>
      <c r="ACQ64"/>
      <c r="ACR64"/>
      <c r="ACS64"/>
      <c r="ACT64"/>
      <c r="ACU64"/>
      <c r="ACV64"/>
      <c r="ACW64"/>
      <c r="ACX64"/>
      <c r="ACY64"/>
      <c r="ACZ64"/>
      <c r="ADA64"/>
      <c r="ADB64"/>
      <c r="ADC64"/>
      <c r="ADD64"/>
      <c r="ADE64"/>
      <c r="ADF64"/>
      <c r="ADG64"/>
      <c r="ADH64"/>
      <c r="ADI64"/>
      <c r="ADJ64"/>
      <c r="ADK64"/>
      <c r="ADL64"/>
      <c r="ADM64"/>
      <c r="ADN64"/>
      <c r="ADO64"/>
      <c r="ADP64"/>
      <c r="ADQ64"/>
      <c r="ADR64"/>
      <c r="ADS64"/>
      <c r="ADT64"/>
      <c r="ADU64"/>
      <c r="ADV64"/>
      <c r="ADW64"/>
      <c r="ADX64"/>
      <c r="ADY64"/>
      <c r="ADZ64"/>
      <c r="AEA64"/>
      <c r="AEB64"/>
      <c r="AEC64"/>
      <c r="AED64"/>
      <c r="AEE64"/>
      <c r="AEF64"/>
      <c r="AEG64"/>
      <c r="AEH64"/>
      <c r="AEI64"/>
      <c r="AEJ64"/>
      <c r="AEK64"/>
      <c r="AEL64"/>
      <c r="AEM64"/>
      <c r="AEN64"/>
      <c r="AEO64"/>
      <c r="AEP64"/>
      <c r="AEQ64"/>
      <c r="AER64"/>
      <c r="AES64"/>
      <c r="AET64"/>
      <c r="AEU64"/>
      <c r="AEV64"/>
      <c r="AEW64"/>
      <c r="AEX64"/>
      <c r="AEY64"/>
      <c r="AEZ64"/>
      <c r="AFA64"/>
      <c r="AFB64"/>
      <c r="AFC64"/>
      <c r="AFD64"/>
      <c r="AFE64"/>
      <c r="AFF64"/>
      <c r="AFG64"/>
      <c r="AFH64"/>
      <c r="AFI64"/>
      <c r="AFJ64"/>
      <c r="AFK64"/>
      <c r="AFL64"/>
      <c r="AFM64"/>
      <c r="AFN64"/>
      <c r="AFO64"/>
      <c r="AFP64"/>
      <c r="AFQ64"/>
      <c r="AFR64"/>
      <c r="AFS64"/>
      <c r="AFT64"/>
      <c r="AFU64"/>
      <c r="AFV64"/>
      <c r="AFW64"/>
      <c r="AFX64"/>
      <c r="AFY64"/>
      <c r="AFZ64"/>
      <c r="AGA64"/>
      <c r="AGB64"/>
      <c r="AGC64"/>
      <c r="AGD64"/>
      <c r="AGE64"/>
      <c r="AGF64"/>
      <c r="AGG64"/>
      <c r="AGH64"/>
      <c r="AGI64"/>
      <c r="AGJ64"/>
      <c r="AGK64"/>
      <c r="AGL64"/>
      <c r="AGM64"/>
      <c r="AGN64"/>
      <c r="AGO64"/>
      <c r="AGP64"/>
      <c r="AGQ64"/>
      <c r="AGR64"/>
      <c r="AGS64"/>
      <c r="AGT64"/>
      <c r="AGU64"/>
      <c r="AGV64"/>
      <c r="AGW64"/>
      <c r="AGX64"/>
      <c r="AGY64"/>
      <c r="AGZ64"/>
      <c r="AHA64"/>
      <c r="AHB64"/>
      <c r="AHC64"/>
      <c r="AHD64"/>
      <c r="AHE64"/>
      <c r="AHF64"/>
      <c r="AHG64"/>
      <c r="AHH64"/>
      <c r="AHI64"/>
      <c r="AHJ64"/>
      <c r="AHK64"/>
      <c r="AHL64"/>
      <c r="AHM64"/>
      <c r="AHN64"/>
      <c r="AHO64"/>
      <c r="AHP64"/>
      <c r="AHQ64"/>
      <c r="AHR64"/>
      <c r="AHS64"/>
      <c r="AHT64"/>
      <c r="AHU64"/>
      <c r="AHV64"/>
      <c r="AHW64"/>
      <c r="AHX64"/>
      <c r="AHY64"/>
      <c r="AHZ64"/>
      <c r="AIA64"/>
      <c r="AIB64"/>
      <c r="AIC64"/>
      <c r="AID64"/>
      <c r="AIE64"/>
      <c r="AIF64"/>
      <c r="AIG64"/>
      <c r="AIH64"/>
      <c r="AII64"/>
      <c r="AIJ64"/>
      <c r="AIK64"/>
      <c r="AIL64"/>
      <c r="AIM64"/>
      <c r="AIN64"/>
      <c r="AIO64"/>
      <c r="AIP64"/>
      <c r="AIQ64"/>
      <c r="AIR64"/>
      <c r="AIS64"/>
      <c r="AIT64"/>
      <c r="AIU64"/>
      <c r="AIV64"/>
      <c r="AIW64"/>
      <c r="AIX64"/>
      <c r="AIY64"/>
      <c r="AIZ64"/>
      <c r="AJA64"/>
      <c r="AJB64"/>
      <c r="AJC64"/>
      <c r="AJD64"/>
      <c r="AJE64"/>
      <c r="AJF64"/>
      <c r="AJG64"/>
      <c r="AJH64"/>
      <c r="AJI64"/>
      <c r="AJJ64"/>
      <c r="AJK64"/>
      <c r="AJL64"/>
      <c r="AJM64"/>
      <c r="AJN64"/>
      <c r="AJO64"/>
      <c r="AJP64"/>
      <c r="AJQ64"/>
      <c r="AJR64"/>
      <c r="AJS64"/>
      <c r="AJT64"/>
      <c r="AJU64"/>
      <c r="AJV64"/>
      <c r="AJW64"/>
      <c r="AJX64"/>
      <c r="AJY64"/>
      <c r="AJZ64"/>
      <c r="AKA64"/>
      <c r="AKB64"/>
      <c r="AKC64"/>
      <c r="AKD64"/>
      <c r="AKE64"/>
      <c r="AKF64"/>
      <c r="AKG64"/>
      <c r="AKH64"/>
      <c r="AKI64"/>
      <c r="AKJ64"/>
      <c r="AKK64"/>
      <c r="AKL64"/>
      <c r="AKM64"/>
      <c r="AKN64"/>
      <c r="AKO64"/>
      <c r="AKP64"/>
      <c r="AKQ64"/>
      <c r="AKR64"/>
      <c r="AKS64"/>
      <c r="AKT64"/>
      <c r="AKU64"/>
      <c r="AKV64"/>
      <c r="AKW64"/>
      <c r="AKX64"/>
      <c r="AKY64"/>
      <c r="AKZ64"/>
      <c r="ALA64"/>
      <c r="ALB64"/>
      <c r="ALC64"/>
      <c r="ALD64"/>
      <c r="ALE64"/>
      <c r="ALF64"/>
      <c r="ALG64"/>
      <c r="ALH64"/>
      <c r="ALI64"/>
      <c r="ALJ64"/>
      <c r="ALK64"/>
      <c r="ALL64"/>
      <c r="ALM64"/>
      <c r="ALN64"/>
      <c r="ALO64"/>
      <c r="ALP64"/>
      <c r="ALQ64"/>
      <c r="ALR64"/>
      <c r="ALS64"/>
      <c r="ALT64"/>
      <c r="ALU64"/>
      <c r="ALV64"/>
      <c r="ALW64"/>
      <c r="ALX64"/>
      <c r="ALY64"/>
      <c r="ALZ64"/>
      <c r="AMA64"/>
      <c r="AMB64"/>
      <c r="AMC64"/>
      <c r="AMD64"/>
      <c r="AME64"/>
      <c r="AMF64"/>
      <c r="AMG64"/>
      <c r="AMH64"/>
      <c r="AMI64"/>
      <c r="AMJ64"/>
    </row>
    <row r="65" spans="1:1024" ht="30.75" customHeight="1">
      <c r="A65" s="186"/>
      <c r="B65" s="430" t="s">
        <v>151</v>
      </c>
      <c r="C65" s="430"/>
      <c r="D65" s="430"/>
      <c r="E65" s="430"/>
      <c r="F65" s="430"/>
      <c r="G65" s="430"/>
      <c r="H65" s="430"/>
      <c r="I65" s="430"/>
      <c r="J65" s="430"/>
      <c r="K65" s="430"/>
      <c r="L65" s="430"/>
      <c r="M65" s="430"/>
      <c r="N65" s="430"/>
      <c r="O65" s="430"/>
      <c r="P65" s="430"/>
      <c r="Q65" s="430"/>
      <c r="R65" s="430"/>
      <c r="S65" s="430"/>
      <c r="T65" s="430"/>
      <c r="U65" s="430"/>
      <c r="V65" s="430"/>
      <c r="W65" s="430"/>
      <c r="X65" s="430"/>
      <c r="Y65" s="430"/>
      <c r="Z65" s="430"/>
      <c r="AA65" s="430"/>
      <c r="AB65" s="430"/>
      <c r="AC65" s="430"/>
      <c r="AD65" s="430"/>
      <c r="AE65" s="430"/>
      <c r="AF65" s="430"/>
      <c r="AG65" s="430"/>
      <c r="AH65" s="430"/>
      <c r="AI65" s="430"/>
      <c r="AJ65" s="187"/>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c r="IV65"/>
      <c r="IW65"/>
      <c r="IX65"/>
      <c r="IY65"/>
      <c r="IZ65"/>
      <c r="JA65"/>
      <c r="JB65"/>
      <c r="JC65"/>
      <c r="JD65"/>
      <c r="JE65"/>
      <c r="JF65"/>
      <c r="JG65"/>
      <c r="JH65"/>
      <c r="JI65"/>
      <c r="JJ65"/>
      <c r="JK65"/>
      <c r="JL65"/>
      <c r="JM65"/>
      <c r="JN65"/>
      <c r="JO65"/>
      <c r="JP65"/>
      <c r="JQ65"/>
      <c r="JR65"/>
      <c r="JS65"/>
      <c r="JT65"/>
      <c r="JU65"/>
      <c r="JV65"/>
      <c r="JW65"/>
      <c r="JX65"/>
      <c r="JY65"/>
      <c r="JZ65"/>
      <c r="KA65"/>
      <c r="KB65"/>
      <c r="KC65"/>
      <c r="KD65"/>
      <c r="KE65"/>
      <c r="KF65"/>
      <c r="KG65"/>
      <c r="KH65"/>
      <c r="KI65"/>
      <c r="KJ65"/>
      <c r="KK65"/>
      <c r="KL65"/>
      <c r="KM65"/>
      <c r="KN65"/>
      <c r="KO65"/>
      <c r="KP65"/>
      <c r="KQ65"/>
      <c r="KR65"/>
      <c r="KS65"/>
      <c r="KT65"/>
      <c r="KU65"/>
      <c r="KV65"/>
      <c r="KW65"/>
      <c r="KX65"/>
      <c r="KY65"/>
      <c r="KZ65"/>
      <c r="LA65"/>
      <c r="LB65"/>
      <c r="LC65"/>
      <c r="LD65"/>
      <c r="LE65"/>
      <c r="LF65"/>
      <c r="LG65"/>
      <c r="LH65"/>
      <c r="LI65"/>
      <c r="LJ65"/>
      <c r="LK65"/>
      <c r="LL65"/>
      <c r="LM65"/>
      <c r="LN65"/>
      <c r="LO65"/>
      <c r="LP65"/>
      <c r="LQ65"/>
      <c r="LR65"/>
      <c r="LS65"/>
      <c r="LT65"/>
      <c r="LU65"/>
      <c r="LV65"/>
      <c r="LW65"/>
      <c r="LX65"/>
      <c r="LY65"/>
      <c r="LZ65"/>
      <c r="MA65"/>
      <c r="MB65"/>
      <c r="MC65"/>
      <c r="MD65"/>
      <c r="ME65"/>
      <c r="MF65"/>
      <c r="MG65"/>
      <c r="MH65"/>
      <c r="MI65"/>
      <c r="MJ65"/>
      <c r="MK65"/>
      <c r="ML65"/>
      <c r="MM65"/>
      <c r="MN65"/>
      <c r="MO65"/>
      <c r="MP65"/>
      <c r="MQ65"/>
      <c r="MR65"/>
      <c r="MS65"/>
      <c r="MT65"/>
      <c r="MU65"/>
      <c r="MV65"/>
      <c r="MW65"/>
      <c r="MX65"/>
      <c r="MY65"/>
      <c r="MZ65"/>
      <c r="NA65"/>
      <c r="NB65"/>
      <c r="NC65"/>
      <c r="ND65"/>
      <c r="NE65"/>
      <c r="NF65"/>
      <c r="NG65"/>
      <c r="NH65"/>
      <c r="NI65"/>
      <c r="NJ65"/>
      <c r="NK65"/>
      <c r="NL65"/>
      <c r="NM65"/>
      <c r="NN65"/>
      <c r="NO65"/>
      <c r="NP65"/>
      <c r="NQ65"/>
      <c r="NR65"/>
      <c r="NS65"/>
      <c r="NT65"/>
      <c r="NU65"/>
      <c r="NV65"/>
      <c r="NW65"/>
      <c r="NX65"/>
      <c r="NY65"/>
      <c r="NZ65"/>
      <c r="OA65"/>
      <c r="OB65"/>
      <c r="OC65"/>
      <c r="OD65"/>
      <c r="OE65"/>
      <c r="OF65"/>
      <c r="OG65"/>
      <c r="OH65"/>
      <c r="OI65"/>
      <c r="OJ65"/>
      <c r="OK65"/>
      <c r="OL65"/>
      <c r="OM65"/>
      <c r="ON65"/>
      <c r="OO65"/>
      <c r="OP65"/>
      <c r="OQ65"/>
      <c r="OR65"/>
      <c r="OS65"/>
      <c r="OT65"/>
      <c r="OU65"/>
      <c r="OV65"/>
      <c r="OW65"/>
      <c r="OX65"/>
      <c r="OY65"/>
      <c r="OZ65"/>
      <c r="PA65"/>
      <c r="PB65"/>
      <c r="PC65"/>
      <c r="PD65"/>
      <c r="PE65"/>
      <c r="PF65"/>
      <c r="PG65"/>
      <c r="PH65"/>
      <c r="PI65"/>
      <c r="PJ65"/>
      <c r="PK65"/>
      <c r="PL65"/>
      <c r="PM65"/>
      <c r="PN65"/>
      <c r="PO65"/>
      <c r="PP65"/>
      <c r="PQ65"/>
      <c r="PR65"/>
      <c r="PS65"/>
      <c r="PT65"/>
      <c r="PU65"/>
      <c r="PV65"/>
      <c r="PW65"/>
      <c r="PX65"/>
      <c r="PY65"/>
      <c r="PZ65"/>
      <c r="QA65"/>
      <c r="QB65"/>
      <c r="QC65"/>
      <c r="QD65"/>
      <c r="QE65"/>
      <c r="QF65"/>
      <c r="QG65"/>
      <c r="QH65"/>
      <c r="QI65"/>
      <c r="QJ65"/>
      <c r="QK65"/>
      <c r="QL65"/>
      <c r="QM65"/>
      <c r="QN65"/>
      <c r="QO65"/>
      <c r="QP65"/>
      <c r="QQ65"/>
      <c r="QR65"/>
      <c r="QS65"/>
      <c r="QT65"/>
      <c r="QU65"/>
      <c r="QV65"/>
      <c r="QW65"/>
      <c r="QX65"/>
      <c r="QY65"/>
      <c r="QZ65"/>
      <c r="RA65"/>
      <c r="RB65"/>
      <c r="RC65"/>
      <c r="RD65"/>
      <c r="RE65"/>
      <c r="RF65"/>
      <c r="RG65"/>
      <c r="RH65"/>
      <c r="RI65"/>
      <c r="RJ65"/>
      <c r="RK65"/>
      <c r="RL65"/>
      <c r="RM65"/>
      <c r="RN65"/>
      <c r="RO65"/>
      <c r="RP65"/>
      <c r="RQ65"/>
      <c r="RR65"/>
      <c r="RS65"/>
      <c r="RT65"/>
      <c r="RU65"/>
      <c r="RV65"/>
      <c r="RW65"/>
      <c r="RX65"/>
      <c r="RY65"/>
      <c r="RZ65"/>
      <c r="SA65"/>
      <c r="SB65"/>
      <c r="SC65"/>
      <c r="SD65"/>
      <c r="SE65"/>
      <c r="SF65"/>
      <c r="SG65"/>
      <c r="SH65"/>
      <c r="SI65"/>
      <c r="SJ65"/>
      <c r="SK65"/>
      <c r="SL65"/>
      <c r="SM65"/>
      <c r="SN65"/>
      <c r="SO65"/>
      <c r="SP65"/>
      <c r="SQ65"/>
      <c r="SR65"/>
      <c r="SS65"/>
      <c r="ST65"/>
      <c r="SU65"/>
      <c r="SV65"/>
      <c r="SW65"/>
      <c r="SX65"/>
      <c r="SY65"/>
      <c r="SZ65"/>
      <c r="TA65"/>
      <c r="TB65"/>
      <c r="TC65"/>
      <c r="TD65"/>
      <c r="TE65"/>
      <c r="TF65"/>
      <c r="TG65"/>
      <c r="TH65"/>
      <c r="TI65"/>
      <c r="TJ65"/>
      <c r="TK65"/>
      <c r="TL65"/>
      <c r="TM65"/>
      <c r="TN65"/>
      <c r="TO65"/>
      <c r="TP65"/>
      <c r="TQ65"/>
      <c r="TR65"/>
      <c r="TS65"/>
      <c r="TT65"/>
      <c r="TU65"/>
      <c r="TV65"/>
      <c r="TW65"/>
      <c r="TX65"/>
      <c r="TY65"/>
      <c r="TZ65"/>
      <c r="UA65"/>
      <c r="UB65"/>
      <c r="UC65"/>
      <c r="UD65"/>
      <c r="UE65"/>
      <c r="UF65"/>
      <c r="UG65"/>
      <c r="UH65"/>
      <c r="UI65"/>
      <c r="UJ65"/>
      <c r="UK65"/>
      <c r="UL65"/>
      <c r="UM65"/>
      <c r="UN65"/>
      <c r="UO65"/>
      <c r="UP65"/>
      <c r="UQ65"/>
      <c r="UR65"/>
      <c r="US65"/>
      <c r="UT65"/>
      <c r="UU65"/>
      <c r="UV65"/>
      <c r="UW65"/>
      <c r="UX65"/>
      <c r="UY65"/>
      <c r="UZ65"/>
      <c r="VA65"/>
      <c r="VB65"/>
      <c r="VC65"/>
      <c r="VD65"/>
      <c r="VE65"/>
      <c r="VF65"/>
      <c r="VG65"/>
      <c r="VH65"/>
      <c r="VI65"/>
      <c r="VJ65"/>
      <c r="VK65"/>
      <c r="VL65"/>
      <c r="VM65"/>
      <c r="VN65"/>
      <c r="VO65"/>
      <c r="VP65"/>
      <c r="VQ65"/>
      <c r="VR65"/>
      <c r="VS65"/>
      <c r="VT65"/>
      <c r="VU65"/>
      <c r="VV65"/>
      <c r="VW65"/>
      <c r="VX65"/>
      <c r="VY65"/>
      <c r="VZ65"/>
      <c r="WA65"/>
      <c r="WB65"/>
      <c r="WC65"/>
      <c r="WD65"/>
      <c r="WE65"/>
      <c r="WF65"/>
      <c r="WG65"/>
      <c r="WH65"/>
      <c r="WI65"/>
      <c r="WJ65"/>
      <c r="WK65"/>
      <c r="WL65"/>
      <c r="WM65"/>
      <c r="WN65"/>
      <c r="WO65"/>
      <c r="WP65"/>
      <c r="WQ65"/>
      <c r="WR65"/>
      <c r="WS65"/>
      <c r="WT65"/>
      <c r="WU65"/>
      <c r="WV65"/>
      <c r="WW65"/>
      <c r="WX65"/>
      <c r="WY65"/>
      <c r="WZ65"/>
      <c r="XA65"/>
      <c r="XB65"/>
      <c r="XC65"/>
      <c r="XD65"/>
      <c r="XE65"/>
      <c r="XF65"/>
      <c r="XG65"/>
      <c r="XH65"/>
      <c r="XI65"/>
      <c r="XJ65"/>
      <c r="XK65"/>
      <c r="XL65"/>
      <c r="XM65"/>
      <c r="XN65"/>
      <c r="XO65"/>
      <c r="XP65"/>
      <c r="XQ65"/>
      <c r="XR65"/>
      <c r="XS65"/>
      <c r="XT65"/>
      <c r="XU65"/>
      <c r="XV65"/>
      <c r="XW65"/>
      <c r="XX65"/>
      <c r="XY65"/>
      <c r="XZ65"/>
      <c r="YA65"/>
      <c r="YB65"/>
      <c r="YC65"/>
      <c r="YD65"/>
      <c r="YE65"/>
      <c r="YF65"/>
      <c r="YG65"/>
      <c r="YH65"/>
      <c r="YI65"/>
      <c r="YJ65"/>
      <c r="YK65"/>
      <c r="YL65"/>
      <c r="YM65"/>
      <c r="YN65"/>
      <c r="YO65"/>
      <c r="YP65"/>
      <c r="YQ65"/>
      <c r="YR65"/>
      <c r="YS65"/>
      <c r="YT65"/>
      <c r="YU65"/>
      <c r="YV65"/>
      <c r="YW65"/>
      <c r="YX65"/>
      <c r="YY65"/>
      <c r="YZ65"/>
      <c r="ZA65"/>
      <c r="ZB65"/>
      <c r="ZC65"/>
      <c r="ZD65"/>
      <c r="ZE65"/>
      <c r="ZF65"/>
      <c r="ZG65"/>
      <c r="ZH65"/>
      <c r="ZI65"/>
      <c r="ZJ65"/>
      <c r="ZK65"/>
      <c r="ZL65"/>
      <c r="ZM65"/>
      <c r="ZN65"/>
      <c r="ZO65"/>
      <c r="ZP65"/>
      <c r="ZQ65"/>
      <c r="ZR65"/>
      <c r="ZS65"/>
      <c r="ZT65"/>
      <c r="ZU65"/>
      <c r="ZV65"/>
      <c r="ZW65"/>
      <c r="ZX65"/>
      <c r="ZY65"/>
      <c r="ZZ65"/>
      <c r="AAA65"/>
      <c r="AAB65"/>
      <c r="AAC65"/>
      <c r="AAD65"/>
      <c r="AAE65"/>
      <c r="AAF65"/>
      <c r="AAG65"/>
      <c r="AAH65"/>
      <c r="AAI65"/>
      <c r="AAJ65"/>
      <c r="AAK65"/>
      <c r="AAL65"/>
      <c r="AAM65"/>
      <c r="AAN65"/>
      <c r="AAO65"/>
      <c r="AAP65"/>
      <c r="AAQ65"/>
      <c r="AAR65"/>
      <c r="AAS65"/>
      <c r="AAT65"/>
      <c r="AAU65"/>
      <c r="AAV65"/>
      <c r="AAW65"/>
      <c r="AAX65"/>
      <c r="AAY65"/>
      <c r="AAZ65"/>
      <c r="ABA65"/>
      <c r="ABB65"/>
      <c r="ABC65"/>
      <c r="ABD65"/>
      <c r="ABE65"/>
      <c r="ABF65"/>
      <c r="ABG65"/>
      <c r="ABH65"/>
      <c r="ABI65"/>
      <c r="ABJ65"/>
      <c r="ABK65"/>
      <c r="ABL65"/>
      <c r="ABM65"/>
      <c r="ABN65"/>
      <c r="ABO65"/>
      <c r="ABP65"/>
      <c r="ABQ65"/>
      <c r="ABR65"/>
      <c r="ABS65"/>
      <c r="ABT65"/>
      <c r="ABU65"/>
      <c r="ABV65"/>
      <c r="ABW65"/>
      <c r="ABX65"/>
      <c r="ABY65"/>
      <c r="ABZ65"/>
      <c r="ACA65"/>
      <c r="ACB65"/>
      <c r="ACC65"/>
      <c r="ACD65"/>
      <c r="ACE65"/>
      <c r="ACF65"/>
      <c r="ACG65"/>
      <c r="ACH65"/>
      <c r="ACI65"/>
      <c r="ACJ65"/>
      <c r="ACK65"/>
      <c r="ACL65"/>
      <c r="ACM65"/>
      <c r="ACN65"/>
      <c r="ACO65"/>
      <c r="ACP65"/>
      <c r="ACQ65"/>
      <c r="ACR65"/>
      <c r="ACS65"/>
      <c r="ACT65"/>
      <c r="ACU65"/>
      <c r="ACV65"/>
      <c r="ACW65"/>
      <c r="ACX65"/>
      <c r="ACY65"/>
      <c r="ACZ65"/>
      <c r="ADA65"/>
      <c r="ADB65"/>
      <c r="ADC65"/>
      <c r="ADD65"/>
      <c r="ADE65"/>
      <c r="ADF65"/>
      <c r="ADG65"/>
      <c r="ADH65"/>
      <c r="ADI65"/>
      <c r="ADJ65"/>
      <c r="ADK65"/>
      <c r="ADL65"/>
      <c r="ADM65"/>
      <c r="ADN65"/>
      <c r="ADO65"/>
      <c r="ADP65"/>
      <c r="ADQ65"/>
      <c r="ADR65"/>
      <c r="ADS65"/>
      <c r="ADT65"/>
      <c r="ADU65"/>
      <c r="ADV65"/>
      <c r="ADW65"/>
      <c r="ADX65"/>
      <c r="ADY65"/>
      <c r="ADZ65"/>
      <c r="AEA65"/>
      <c r="AEB65"/>
      <c r="AEC65"/>
      <c r="AED65"/>
      <c r="AEE65"/>
      <c r="AEF65"/>
      <c r="AEG65"/>
      <c r="AEH65"/>
      <c r="AEI65"/>
      <c r="AEJ65"/>
      <c r="AEK65"/>
      <c r="AEL65"/>
      <c r="AEM65"/>
      <c r="AEN65"/>
      <c r="AEO65"/>
      <c r="AEP65"/>
      <c r="AEQ65"/>
      <c r="AER65"/>
      <c r="AES65"/>
      <c r="AET65"/>
      <c r="AEU65"/>
      <c r="AEV65"/>
      <c r="AEW65"/>
      <c r="AEX65"/>
      <c r="AEY65"/>
      <c r="AEZ65"/>
      <c r="AFA65"/>
      <c r="AFB65"/>
      <c r="AFC65"/>
      <c r="AFD65"/>
      <c r="AFE65"/>
      <c r="AFF65"/>
      <c r="AFG65"/>
      <c r="AFH65"/>
      <c r="AFI65"/>
      <c r="AFJ65"/>
      <c r="AFK65"/>
      <c r="AFL65"/>
      <c r="AFM65"/>
      <c r="AFN65"/>
      <c r="AFO65"/>
      <c r="AFP65"/>
      <c r="AFQ65"/>
      <c r="AFR65"/>
      <c r="AFS65"/>
      <c r="AFT65"/>
      <c r="AFU65"/>
      <c r="AFV65"/>
      <c r="AFW65"/>
      <c r="AFX65"/>
      <c r="AFY65"/>
      <c r="AFZ65"/>
      <c r="AGA65"/>
      <c r="AGB65"/>
      <c r="AGC65"/>
      <c r="AGD65"/>
      <c r="AGE65"/>
      <c r="AGF65"/>
      <c r="AGG65"/>
      <c r="AGH65"/>
      <c r="AGI65"/>
      <c r="AGJ65"/>
      <c r="AGK65"/>
      <c r="AGL65"/>
      <c r="AGM65"/>
      <c r="AGN65"/>
      <c r="AGO65"/>
      <c r="AGP65"/>
      <c r="AGQ65"/>
      <c r="AGR65"/>
      <c r="AGS65"/>
      <c r="AGT65"/>
      <c r="AGU65"/>
      <c r="AGV65"/>
      <c r="AGW65"/>
      <c r="AGX65"/>
      <c r="AGY65"/>
      <c r="AGZ65"/>
      <c r="AHA65"/>
      <c r="AHB65"/>
      <c r="AHC65"/>
      <c r="AHD65"/>
      <c r="AHE65"/>
      <c r="AHF65"/>
      <c r="AHG65"/>
      <c r="AHH65"/>
      <c r="AHI65"/>
      <c r="AHJ65"/>
      <c r="AHK65"/>
      <c r="AHL65"/>
      <c r="AHM65"/>
      <c r="AHN65"/>
      <c r="AHO65"/>
      <c r="AHP65"/>
      <c r="AHQ65"/>
      <c r="AHR65"/>
      <c r="AHS65"/>
      <c r="AHT65"/>
      <c r="AHU65"/>
      <c r="AHV65"/>
      <c r="AHW65"/>
      <c r="AHX65"/>
      <c r="AHY65"/>
      <c r="AHZ65"/>
      <c r="AIA65"/>
      <c r="AIB65"/>
      <c r="AIC65"/>
      <c r="AID65"/>
      <c r="AIE65"/>
      <c r="AIF65"/>
      <c r="AIG65"/>
      <c r="AIH65"/>
      <c r="AII65"/>
      <c r="AIJ65"/>
      <c r="AIK65"/>
      <c r="AIL65"/>
      <c r="AIM65"/>
      <c r="AIN65"/>
      <c r="AIO65"/>
      <c r="AIP65"/>
      <c r="AIQ65"/>
      <c r="AIR65"/>
      <c r="AIS65"/>
      <c r="AIT65"/>
      <c r="AIU65"/>
      <c r="AIV65"/>
      <c r="AIW65"/>
      <c r="AIX65"/>
      <c r="AIY65"/>
      <c r="AIZ65"/>
      <c r="AJA65"/>
      <c r="AJB65"/>
      <c r="AJC65"/>
      <c r="AJD65"/>
      <c r="AJE65"/>
      <c r="AJF65"/>
      <c r="AJG65"/>
      <c r="AJH65"/>
      <c r="AJI65"/>
      <c r="AJJ65"/>
      <c r="AJK65"/>
      <c r="AJL65"/>
      <c r="AJM65"/>
      <c r="AJN65"/>
      <c r="AJO65"/>
      <c r="AJP65"/>
      <c r="AJQ65"/>
      <c r="AJR65"/>
      <c r="AJS65"/>
      <c r="AJT65"/>
      <c r="AJU65"/>
      <c r="AJV65"/>
      <c r="AJW65"/>
      <c r="AJX65"/>
      <c r="AJY65"/>
      <c r="AJZ65"/>
      <c r="AKA65"/>
      <c r="AKB65"/>
      <c r="AKC65"/>
      <c r="AKD65"/>
      <c r="AKE65"/>
      <c r="AKF65"/>
      <c r="AKG65"/>
      <c r="AKH65"/>
      <c r="AKI65"/>
      <c r="AKJ65"/>
      <c r="AKK65"/>
      <c r="AKL65"/>
      <c r="AKM65"/>
      <c r="AKN65"/>
      <c r="AKO65"/>
      <c r="AKP65"/>
      <c r="AKQ65"/>
      <c r="AKR65"/>
      <c r="AKS65"/>
      <c r="AKT65"/>
      <c r="AKU65"/>
      <c r="AKV65"/>
      <c r="AKW65"/>
      <c r="AKX65"/>
      <c r="AKY65"/>
      <c r="AKZ65"/>
      <c r="ALA65"/>
      <c r="ALB65"/>
      <c r="ALC65"/>
      <c r="ALD65"/>
      <c r="ALE65"/>
      <c r="ALF65"/>
      <c r="ALG65"/>
      <c r="ALH65"/>
      <c r="ALI65"/>
      <c r="ALJ65"/>
      <c r="ALK65"/>
      <c r="ALL65"/>
      <c r="ALM65"/>
      <c r="ALN65"/>
      <c r="ALO65"/>
      <c r="ALP65"/>
      <c r="ALQ65"/>
      <c r="ALR65"/>
      <c r="ALS65"/>
      <c r="ALT65"/>
      <c r="ALU65"/>
      <c r="ALV65"/>
      <c r="ALW65"/>
      <c r="ALX65"/>
      <c r="ALY65"/>
      <c r="ALZ65"/>
      <c r="AMA65"/>
      <c r="AMB65"/>
      <c r="AMC65"/>
      <c r="AMD65"/>
      <c r="AME65"/>
      <c r="AMF65"/>
      <c r="AMG65"/>
      <c r="AMH65"/>
      <c r="AMI65"/>
      <c r="AMJ65"/>
    </row>
    <row r="66" spans="1:1024" ht="4.5" customHeight="1">
      <c r="A66" s="186"/>
      <c r="B66" s="174"/>
      <c r="C66" s="173"/>
      <c r="D66" s="173"/>
      <c r="E66" s="173"/>
      <c r="F66" s="173"/>
      <c r="G66" s="173"/>
      <c r="H66" s="173"/>
      <c r="I66" s="173"/>
      <c r="J66" s="173"/>
      <c r="K66" s="173"/>
      <c r="L66" s="173"/>
      <c r="M66" s="173"/>
      <c r="N66" s="173"/>
      <c r="O66" s="173"/>
      <c r="P66" s="173"/>
      <c r="Q66" s="173"/>
      <c r="R66" s="173"/>
      <c r="S66" s="173"/>
      <c r="T66" s="173"/>
      <c r="U66" s="173"/>
      <c r="V66" s="173"/>
      <c r="W66" s="173"/>
      <c r="X66" s="173"/>
      <c r="Y66" s="173"/>
      <c r="Z66" s="173"/>
      <c r="AA66" s="173"/>
      <c r="AB66" s="173"/>
      <c r="AC66" s="173"/>
      <c r="AD66" s="173"/>
      <c r="AE66" s="173"/>
      <c r="AF66" s="173"/>
      <c r="AG66" s="173"/>
      <c r="AH66" s="173"/>
      <c r="AI66" s="173"/>
      <c r="AJ66" s="187"/>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c r="IV66"/>
      <c r="IW66"/>
      <c r="IX66"/>
      <c r="IY66"/>
      <c r="IZ66"/>
      <c r="JA66"/>
      <c r="JB66"/>
      <c r="JC66"/>
      <c r="JD66"/>
      <c r="JE66"/>
      <c r="JF66"/>
      <c r="JG66"/>
      <c r="JH66"/>
      <c r="JI66"/>
      <c r="JJ66"/>
      <c r="JK66"/>
      <c r="JL66"/>
      <c r="JM66"/>
      <c r="JN66"/>
      <c r="JO66"/>
      <c r="JP66"/>
      <c r="JQ66"/>
      <c r="JR66"/>
      <c r="JS66"/>
      <c r="JT66"/>
      <c r="JU66"/>
      <c r="JV66"/>
      <c r="JW66"/>
      <c r="JX66"/>
      <c r="JY66"/>
      <c r="JZ66"/>
      <c r="KA66"/>
      <c r="KB66"/>
      <c r="KC66"/>
      <c r="KD66"/>
      <c r="KE66"/>
      <c r="KF66"/>
      <c r="KG66"/>
      <c r="KH66"/>
      <c r="KI66"/>
      <c r="KJ66"/>
      <c r="KK66"/>
      <c r="KL66"/>
      <c r="KM66"/>
      <c r="KN66"/>
      <c r="KO66"/>
      <c r="KP66"/>
      <c r="KQ66"/>
      <c r="KR66"/>
      <c r="KS66"/>
      <c r="KT66"/>
      <c r="KU66"/>
      <c r="KV66"/>
      <c r="KW66"/>
      <c r="KX66"/>
      <c r="KY66"/>
      <c r="KZ66"/>
      <c r="LA66"/>
      <c r="LB66"/>
      <c r="LC66"/>
      <c r="LD66"/>
      <c r="LE66"/>
      <c r="LF66"/>
      <c r="LG66"/>
      <c r="LH66"/>
      <c r="LI66"/>
      <c r="LJ66"/>
      <c r="LK66"/>
      <c r="LL66"/>
      <c r="LM66"/>
      <c r="LN66"/>
      <c r="LO66"/>
      <c r="LP66"/>
      <c r="LQ66"/>
      <c r="LR66"/>
      <c r="LS66"/>
      <c r="LT66"/>
      <c r="LU66"/>
      <c r="LV66"/>
      <c r="LW66"/>
      <c r="LX66"/>
      <c r="LY66"/>
      <c r="LZ66"/>
      <c r="MA66"/>
      <c r="MB66"/>
      <c r="MC66"/>
      <c r="MD66"/>
      <c r="ME66"/>
      <c r="MF66"/>
      <c r="MG66"/>
      <c r="MH66"/>
      <c r="MI66"/>
      <c r="MJ66"/>
      <c r="MK66"/>
      <c r="ML66"/>
      <c r="MM66"/>
      <c r="MN66"/>
      <c r="MO66"/>
      <c r="MP66"/>
      <c r="MQ66"/>
      <c r="MR66"/>
      <c r="MS66"/>
      <c r="MT66"/>
      <c r="MU66"/>
      <c r="MV66"/>
      <c r="MW66"/>
      <c r="MX66"/>
      <c r="MY66"/>
      <c r="MZ66"/>
      <c r="NA66"/>
      <c r="NB66"/>
      <c r="NC66"/>
      <c r="ND66"/>
      <c r="NE66"/>
      <c r="NF66"/>
      <c r="NG66"/>
      <c r="NH66"/>
      <c r="NI66"/>
      <c r="NJ66"/>
      <c r="NK66"/>
      <c r="NL66"/>
      <c r="NM66"/>
      <c r="NN66"/>
      <c r="NO66"/>
      <c r="NP66"/>
      <c r="NQ66"/>
      <c r="NR66"/>
      <c r="NS66"/>
      <c r="NT66"/>
      <c r="NU66"/>
      <c r="NV66"/>
      <c r="NW66"/>
      <c r="NX66"/>
      <c r="NY66"/>
      <c r="NZ66"/>
      <c r="OA66"/>
      <c r="OB66"/>
      <c r="OC66"/>
      <c r="OD66"/>
      <c r="OE66"/>
      <c r="OF66"/>
      <c r="OG66"/>
      <c r="OH66"/>
      <c r="OI66"/>
      <c r="OJ66"/>
      <c r="OK66"/>
      <c r="OL66"/>
      <c r="OM66"/>
      <c r="ON66"/>
      <c r="OO66"/>
      <c r="OP66"/>
      <c r="OQ66"/>
      <c r="OR66"/>
      <c r="OS66"/>
      <c r="OT66"/>
      <c r="OU66"/>
      <c r="OV66"/>
      <c r="OW66"/>
      <c r="OX66"/>
      <c r="OY66"/>
      <c r="OZ66"/>
      <c r="PA66"/>
      <c r="PB66"/>
      <c r="PC66"/>
      <c r="PD66"/>
      <c r="PE66"/>
      <c r="PF66"/>
      <c r="PG66"/>
      <c r="PH66"/>
      <c r="PI66"/>
      <c r="PJ66"/>
      <c r="PK66"/>
      <c r="PL66"/>
      <c r="PM66"/>
      <c r="PN66"/>
      <c r="PO66"/>
      <c r="PP66"/>
      <c r="PQ66"/>
      <c r="PR66"/>
      <c r="PS66"/>
      <c r="PT66"/>
      <c r="PU66"/>
      <c r="PV66"/>
      <c r="PW66"/>
      <c r="PX66"/>
      <c r="PY66"/>
      <c r="PZ66"/>
      <c r="QA66"/>
      <c r="QB66"/>
      <c r="QC66"/>
      <c r="QD66"/>
      <c r="QE66"/>
      <c r="QF66"/>
      <c r="QG66"/>
      <c r="QH66"/>
      <c r="QI66"/>
      <c r="QJ66"/>
      <c r="QK66"/>
      <c r="QL66"/>
      <c r="QM66"/>
      <c r="QN66"/>
      <c r="QO66"/>
      <c r="QP66"/>
      <c r="QQ66"/>
      <c r="QR66"/>
      <c r="QS66"/>
      <c r="QT66"/>
      <c r="QU66"/>
      <c r="QV66"/>
      <c r="QW66"/>
      <c r="QX66"/>
      <c r="QY66"/>
      <c r="QZ66"/>
      <c r="RA66"/>
      <c r="RB66"/>
      <c r="RC66"/>
      <c r="RD66"/>
      <c r="RE66"/>
      <c r="RF66"/>
      <c r="RG66"/>
      <c r="RH66"/>
      <c r="RI66"/>
      <c r="RJ66"/>
      <c r="RK66"/>
      <c r="RL66"/>
      <c r="RM66"/>
      <c r="RN66"/>
      <c r="RO66"/>
      <c r="RP66"/>
      <c r="RQ66"/>
      <c r="RR66"/>
      <c r="RS66"/>
      <c r="RT66"/>
      <c r="RU66"/>
      <c r="RV66"/>
      <c r="RW66"/>
      <c r="RX66"/>
      <c r="RY66"/>
      <c r="RZ66"/>
      <c r="SA66"/>
      <c r="SB66"/>
      <c r="SC66"/>
      <c r="SD66"/>
      <c r="SE66"/>
      <c r="SF66"/>
      <c r="SG66"/>
      <c r="SH66"/>
      <c r="SI66"/>
      <c r="SJ66"/>
      <c r="SK66"/>
      <c r="SL66"/>
      <c r="SM66"/>
      <c r="SN66"/>
      <c r="SO66"/>
      <c r="SP66"/>
      <c r="SQ66"/>
      <c r="SR66"/>
      <c r="SS66"/>
      <c r="ST66"/>
      <c r="SU66"/>
      <c r="SV66"/>
      <c r="SW66"/>
      <c r="SX66"/>
      <c r="SY66"/>
      <c r="SZ66"/>
      <c r="TA66"/>
      <c r="TB66"/>
      <c r="TC66"/>
      <c r="TD66"/>
      <c r="TE66"/>
      <c r="TF66"/>
      <c r="TG66"/>
      <c r="TH66"/>
      <c r="TI66"/>
      <c r="TJ66"/>
      <c r="TK66"/>
      <c r="TL66"/>
      <c r="TM66"/>
      <c r="TN66"/>
      <c r="TO66"/>
      <c r="TP66"/>
      <c r="TQ66"/>
      <c r="TR66"/>
      <c r="TS66"/>
      <c r="TT66"/>
      <c r="TU66"/>
      <c r="TV66"/>
      <c r="TW66"/>
      <c r="TX66"/>
      <c r="TY66"/>
      <c r="TZ66"/>
      <c r="UA66"/>
      <c r="UB66"/>
      <c r="UC66"/>
      <c r="UD66"/>
      <c r="UE66"/>
      <c r="UF66"/>
      <c r="UG66"/>
      <c r="UH66"/>
      <c r="UI66"/>
      <c r="UJ66"/>
      <c r="UK66"/>
      <c r="UL66"/>
      <c r="UM66"/>
      <c r="UN66"/>
      <c r="UO66"/>
      <c r="UP66"/>
      <c r="UQ66"/>
      <c r="UR66"/>
      <c r="US66"/>
      <c r="UT66"/>
      <c r="UU66"/>
      <c r="UV66"/>
      <c r="UW66"/>
      <c r="UX66"/>
      <c r="UY66"/>
      <c r="UZ66"/>
      <c r="VA66"/>
      <c r="VB66"/>
      <c r="VC66"/>
      <c r="VD66"/>
      <c r="VE66"/>
      <c r="VF66"/>
      <c r="VG66"/>
      <c r="VH66"/>
      <c r="VI66"/>
      <c r="VJ66"/>
      <c r="VK66"/>
      <c r="VL66"/>
      <c r="VM66"/>
      <c r="VN66"/>
      <c r="VO66"/>
      <c r="VP66"/>
      <c r="VQ66"/>
      <c r="VR66"/>
      <c r="VS66"/>
      <c r="VT66"/>
      <c r="VU66"/>
      <c r="VV66"/>
      <c r="VW66"/>
      <c r="VX66"/>
      <c r="VY66"/>
      <c r="VZ66"/>
      <c r="WA66"/>
      <c r="WB66"/>
      <c r="WC66"/>
      <c r="WD66"/>
      <c r="WE66"/>
      <c r="WF66"/>
      <c r="WG66"/>
      <c r="WH66"/>
      <c r="WI66"/>
      <c r="WJ66"/>
      <c r="WK66"/>
      <c r="WL66"/>
      <c r="WM66"/>
      <c r="WN66"/>
      <c r="WO66"/>
      <c r="WP66"/>
      <c r="WQ66"/>
      <c r="WR66"/>
      <c r="WS66"/>
      <c r="WT66"/>
      <c r="WU66"/>
      <c r="WV66"/>
      <c r="WW66"/>
      <c r="WX66"/>
      <c r="WY66"/>
      <c r="WZ66"/>
      <c r="XA66"/>
      <c r="XB66"/>
      <c r="XC66"/>
      <c r="XD66"/>
      <c r="XE66"/>
      <c r="XF66"/>
      <c r="XG66"/>
      <c r="XH66"/>
      <c r="XI66"/>
      <c r="XJ66"/>
      <c r="XK66"/>
      <c r="XL66"/>
      <c r="XM66"/>
      <c r="XN66"/>
      <c r="XO66"/>
      <c r="XP66"/>
      <c r="XQ66"/>
      <c r="XR66"/>
      <c r="XS66"/>
      <c r="XT66"/>
      <c r="XU66"/>
      <c r="XV66"/>
      <c r="XW66"/>
      <c r="XX66"/>
      <c r="XY66"/>
      <c r="XZ66"/>
      <c r="YA66"/>
      <c r="YB66"/>
      <c r="YC66"/>
      <c r="YD66"/>
      <c r="YE66"/>
      <c r="YF66"/>
      <c r="YG66"/>
      <c r="YH66"/>
      <c r="YI66"/>
      <c r="YJ66"/>
      <c r="YK66"/>
      <c r="YL66"/>
      <c r="YM66"/>
      <c r="YN66"/>
      <c r="YO66"/>
      <c r="YP66"/>
      <c r="YQ66"/>
      <c r="YR66"/>
      <c r="YS66"/>
      <c r="YT66"/>
      <c r="YU66"/>
      <c r="YV66"/>
      <c r="YW66"/>
      <c r="YX66"/>
      <c r="YY66"/>
      <c r="YZ66"/>
      <c r="ZA66"/>
      <c r="ZB66"/>
      <c r="ZC66"/>
      <c r="ZD66"/>
      <c r="ZE66"/>
      <c r="ZF66"/>
      <c r="ZG66"/>
      <c r="ZH66"/>
      <c r="ZI66"/>
      <c r="ZJ66"/>
      <c r="ZK66"/>
      <c r="ZL66"/>
      <c r="ZM66"/>
      <c r="ZN66"/>
      <c r="ZO66"/>
      <c r="ZP66"/>
      <c r="ZQ66"/>
      <c r="ZR66"/>
      <c r="ZS66"/>
      <c r="ZT66"/>
      <c r="ZU66"/>
      <c r="ZV66"/>
      <c r="ZW66"/>
      <c r="ZX66"/>
      <c r="ZY66"/>
      <c r="ZZ66"/>
      <c r="AAA66"/>
      <c r="AAB66"/>
      <c r="AAC66"/>
      <c r="AAD66"/>
      <c r="AAE66"/>
      <c r="AAF66"/>
      <c r="AAG66"/>
      <c r="AAH66"/>
      <c r="AAI66"/>
      <c r="AAJ66"/>
      <c r="AAK66"/>
      <c r="AAL66"/>
      <c r="AAM66"/>
      <c r="AAN66"/>
      <c r="AAO66"/>
      <c r="AAP66"/>
      <c r="AAQ66"/>
      <c r="AAR66"/>
      <c r="AAS66"/>
      <c r="AAT66"/>
      <c r="AAU66"/>
      <c r="AAV66"/>
      <c r="AAW66"/>
      <c r="AAX66"/>
      <c r="AAY66"/>
      <c r="AAZ66"/>
      <c r="ABA66"/>
      <c r="ABB66"/>
      <c r="ABC66"/>
      <c r="ABD66"/>
      <c r="ABE66"/>
      <c r="ABF66"/>
      <c r="ABG66"/>
      <c r="ABH66"/>
      <c r="ABI66"/>
      <c r="ABJ66"/>
      <c r="ABK66"/>
      <c r="ABL66"/>
      <c r="ABM66"/>
      <c r="ABN66"/>
      <c r="ABO66"/>
      <c r="ABP66"/>
      <c r="ABQ66"/>
      <c r="ABR66"/>
      <c r="ABS66"/>
      <c r="ABT66"/>
      <c r="ABU66"/>
      <c r="ABV66"/>
      <c r="ABW66"/>
      <c r="ABX66"/>
      <c r="ABY66"/>
      <c r="ABZ66"/>
      <c r="ACA66"/>
      <c r="ACB66"/>
      <c r="ACC66"/>
      <c r="ACD66"/>
      <c r="ACE66"/>
      <c r="ACF66"/>
      <c r="ACG66"/>
      <c r="ACH66"/>
      <c r="ACI66"/>
      <c r="ACJ66"/>
      <c r="ACK66"/>
      <c r="ACL66"/>
      <c r="ACM66"/>
      <c r="ACN66"/>
      <c r="ACO66"/>
      <c r="ACP66"/>
      <c r="ACQ66"/>
      <c r="ACR66"/>
      <c r="ACS66"/>
      <c r="ACT66"/>
      <c r="ACU66"/>
      <c r="ACV66"/>
      <c r="ACW66"/>
      <c r="ACX66"/>
      <c r="ACY66"/>
      <c r="ACZ66"/>
      <c r="ADA66"/>
      <c r="ADB66"/>
      <c r="ADC66"/>
      <c r="ADD66"/>
      <c r="ADE66"/>
      <c r="ADF66"/>
      <c r="ADG66"/>
      <c r="ADH66"/>
      <c r="ADI66"/>
      <c r="ADJ66"/>
      <c r="ADK66"/>
      <c r="ADL66"/>
      <c r="ADM66"/>
      <c r="ADN66"/>
      <c r="ADO66"/>
      <c r="ADP66"/>
      <c r="ADQ66"/>
      <c r="ADR66"/>
      <c r="ADS66"/>
      <c r="ADT66"/>
      <c r="ADU66"/>
      <c r="ADV66"/>
      <c r="ADW66"/>
      <c r="ADX66"/>
      <c r="ADY66"/>
      <c r="ADZ66"/>
      <c r="AEA66"/>
      <c r="AEB66"/>
      <c r="AEC66"/>
      <c r="AED66"/>
      <c r="AEE66"/>
      <c r="AEF66"/>
      <c r="AEG66"/>
      <c r="AEH66"/>
      <c r="AEI66"/>
      <c r="AEJ66"/>
      <c r="AEK66"/>
      <c r="AEL66"/>
      <c r="AEM66"/>
      <c r="AEN66"/>
      <c r="AEO66"/>
      <c r="AEP66"/>
      <c r="AEQ66"/>
      <c r="AER66"/>
      <c r="AES66"/>
      <c r="AET66"/>
      <c r="AEU66"/>
      <c r="AEV66"/>
      <c r="AEW66"/>
      <c r="AEX66"/>
      <c r="AEY66"/>
      <c r="AEZ66"/>
      <c r="AFA66"/>
      <c r="AFB66"/>
      <c r="AFC66"/>
      <c r="AFD66"/>
      <c r="AFE66"/>
      <c r="AFF66"/>
      <c r="AFG66"/>
      <c r="AFH66"/>
      <c r="AFI66"/>
      <c r="AFJ66"/>
      <c r="AFK66"/>
      <c r="AFL66"/>
      <c r="AFM66"/>
      <c r="AFN66"/>
      <c r="AFO66"/>
      <c r="AFP66"/>
      <c r="AFQ66"/>
      <c r="AFR66"/>
      <c r="AFS66"/>
      <c r="AFT66"/>
      <c r="AFU66"/>
      <c r="AFV66"/>
      <c r="AFW66"/>
      <c r="AFX66"/>
      <c r="AFY66"/>
      <c r="AFZ66"/>
      <c r="AGA66"/>
      <c r="AGB66"/>
      <c r="AGC66"/>
      <c r="AGD66"/>
      <c r="AGE66"/>
      <c r="AGF66"/>
      <c r="AGG66"/>
      <c r="AGH66"/>
      <c r="AGI66"/>
      <c r="AGJ66"/>
      <c r="AGK66"/>
      <c r="AGL66"/>
      <c r="AGM66"/>
      <c r="AGN66"/>
      <c r="AGO66"/>
      <c r="AGP66"/>
      <c r="AGQ66"/>
      <c r="AGR66"/>
      <c r="AGS66"/>
      <c r="AGT66"/>
      <c r="AGU66"/>
      <c r="AGV66"/>
      <c r="AGW66"/>
      <c r="AGX66"/>
      <c r="AGY66"/>
      <c r="AGZ66"/>
      <c r="AHA66"/>
      <c r="AHB66"/>
      <c r="AHC66"/>
      <c r="AHD66"/>
      <c r="AHE66"/>
      <c r="AHF66"/>
      <c r="AHG66"/>
      <c r="AHH66"/>
      <c r="AHI66"/>
      <c r="AHJ66"/>
      <c r="AHK66"/>
      <c r="AHL66"/>
      <c r="AHM66"/>
      <c r="AHN66"/>
      <c r="AHO66"/>
      <c r="AHP66"/>
      <c r="AHQ66"/>
      <c r="AHR66"/>
      <c r="AHS66"/>
      <c r="AHT66"/>
      <c r="AHU66"/>
      <c r="AHV66"/>
      <c r="AHW66"/>
      <c r="AHX66"/>
      <c r="AHY66"/>
      <c r="AHZ66"/>
      <c r="AIA66"/>
      <c r="AIB66"/>
      <c r="AIC66"/>
      <c r="AID66"/>
      <c r="AIE66"/>
      <c r="AIF66"/>
      <c r="AIG66"/>
      <c r="AIH66"/>
      <c r="AII66"/>
      <c r="AIJ66"/>
      <c r="AIK66"/>
      <c r="AIL66"/>
      <c r="AIM66"/>
      <c r="AIN66"/>
      <c r="AIO66"/>
      <c r="AIP66"/>
      <c r="AIQ66"/>
      <c r="AIR66"/>
      <c r="AIS66"/>
      <c r="AIT66"/>
      <c r="AIU66"/>
      <c r="AIV66"/>
      <c r="AIW66"/>
      <c r="AIX66"/>
      <c r="AIY66"/>
      <c r="AIZ66"/>
      <c r="AJA66"/>
      <c r="AJB66"/>
      <c r="AJC66"/>
      <c r="AJD66"/>
      <c r="AJE66"/>
      <c r="AJF66"/>
      <c r="AJG66"/>
      <c r="AJH66"/>
      <c r="AJI66"/>
      <c r="AJJ66"/>
      <c r="AJK66"/>
      <c r="AJL66"/>
      <c r="AJM66"/>
      <c r="AJN66"/>
      <c r="AJO66"/>
      <c r="AJP66"/>
      <c r="AJQ66"/>
      <c r="AJR66"/>
      <c r="AJS66"/>
      <c r="AJT66"/>
      <c r="AJU66"/>
      <c r="AJV66"/>
      <c r="AJW66"/>
      <c r="AJX66"/>
      <c r="AJY66"/>
      <c r="AJZ66"/>
      <c r="AKA66"/>
      <c r="AKB66"/>
      <c r="AKC66"/>
      <c r="AKD66"/>
      <c r="AKE66"/>
      <c r="AKF66"/>
      <c r="AKG66"/>
      <c r="AKH66"/>
      <c r="AKI66"/>
      <c r="AKJ66"/>
      <c r="AKK66"/>
      <c r="AKL66"/>
      <c r="AKM66"/>
      <c r="AKN66"/>
      <c r="AKO66"/>
      <c r="AKP66"/>
      <c r="AKQ66"/>
      <c r="AKR66"/>
      <c r="AKS66"/>
      <c r="AKT66"/>
      <c r="AKU66"/>
      <c r="AKV66"/>
      <c r="AKW66"/>
      <c r="AKX66"/>
      <c r="AKY66"/>
      <c r="AKZ66"/>
      <c r="ALA66"/>
      <c r="ALB66"/>
      <c r="ALC66"/>
      <c r="ALD66"/>
      <c r="ALE66"/>
      <c r="ALF66"/>
      <c r="ALG66"/>
      <c r="ALH66"/>
      <c r="ALI66"/>
      <c r="ALJ66"/>
      <c r="ALK66"/>
      <c r="ALL66"/>
      <c r="ALM66"/>
      <c r="ALN66"/>
      <c r="ALO66"/>
      <c r="ALP66"/>
      <c r="ALQ66"/>
      <c r="ALR66"/>
      <c r="ALS66"/>
      <c r="ALT66"/>
      <c r="ALU66"/>
      <c r="ALV66"/>
      <c r="ALW66"/>
      <c r="ALX66"/>
      <c r="ALY66"/>
      <c r="ALZ66"/>
      <c r="AMA66"/>
      <c r="AMB66"/>
      <c r="AMC66"/>
      <c r="AMD66"/>
      <c r="AME66"/>
      <c r="AMF66"/>
      <c r="AMG66"/>
      <c r="AMH66"/>
      <c r="AMI66"/>
      <c r="AMJ66"/>
    </row>
    <row r="67" spans="1:1024" s="190" customFormat="1" ht="13.5" customHeight="1">
      <c r="A67" s="188"/>
      <c r="B67" s="189" t="s">
        <v>152</v>
      </c>
      <c r="C67" s="431"/>
      <c r="D67" s="432">
        <v>4</v>
      </c>
      <c r="E67" s="432"/>
      <c r="F67" s="431" t="s">
        <v>153</v>
      </c>
      <c r="G67" s="433"/>
      <c r="H67" s="433"/>
      <c r="I67" s="431" t="s">
        <v>113</v>
      </c>
      <c r="J67" s="433"/>
      <c r="K67" s="433"/>
      <c r="L67" s="431" t="s">
        <v>154</v>
      </c>
      <c r="M67" s="434"/>
      <c r="N67" s="435" t="s">
        <v>51</v>
      </c>
      <c r="O67" s="435"/>
      <c r="P67" s="435"/>
      <c r="Q67" s="355" t="str">
        <f>IF(G9="","",G9)</f>
        <v/>
      </c>
      <c r="R67" s="355"/>
      <c r="S67" s="355"/>
      <c r="T67" s="355"/>
      <c r="U67" s="355"/>
      <c r="V67" s="355"/>
      <c r="W67" s="355"/>
      <c r="X67" s="355"/>
      <c r="Y67" s="355"/>
      <c r="Z67" s="355"/>
      <c r="AA67" s="355"/>
      <c r="AB67" s="355"/>
      <c r="AC67" s="355"/>
      <c r="AD67" s="355"/>
      <c r="AE67" s="355"/>
      <c r="AF67" s="355"/>
      <c r="AG67" s="355"/>
      <c r="AH67" s="355"/>
      <c r="AI67" s="355"/>
      <c r="AJ67" s="355"/>
    </row>
    <row r="68" spans="1:1024" ht="13.5" customHeight="1">
      <c r="A68" s="191"/>
      <c r="B68" s="192"/>
      <c r="C68" s="436"/>
      <c r="D68" s="436"/>
      <c r="E68" s="436"/>
      <c r="F68" s="436"/>
      <c r="G68" s="436"/>
      <c r="H68" s="436"/>
      <c r="I68" s="436"/>
      <c r="J68" s="436"/>
      <c r="K68" s="436"/>
      <c r="L68" s="436"/>
      <c r="M68" s="436"/>
      <c r="N68" s="437" t="s">
        <v>155</v>
      </c>
      <c r="O68" s="437"/>
      <c r="P68" s="437"/>
      <c r="Q68" s="356" t="s">
        <v>61</v>
      </c>
      <c r="R68" s="356"/>
      <c r="S68" s="357"/>
      <c r="T68" s="357"/>
      <c r="U68" s="357"/>
      <c r="V68" s="357"/>
      <c r="W68" s="357"/>
      <c r="X68" s="358" t="s">
        <v>62</v>
      </c>
      <c r="Y68" s="358"/>
      <c r="Z68" s="357"/>
      <c r="AA68" s="357"/>
      <c r="AB68" s="357"/>
      <c r="AC68" s="357"/>
      <c r="AD68" s="357"/>
      <c r="AE68" s="357"/>
      <c r="AF68" s="357"/>
      <c r="AG68" s="357"/>
      <c r="AH68" s="357"/>
      <c r="AI68" s="359"/>
      <c r="AJ68" s="359"/>
    </row>
    <row r="69" spans="1:1024" ht="4.5" customHeight="1">
      <c r="A69" s="193"/>
      <c r="B69" s="194"/>
      <c r="C69" s="195"/>
      <c r="D69" s="195"/>
      <c r="E69" s="195"/>
      <c r="F69" s="195"/>
      <c r="G69" s="195"/>
      <c r="H69" s="195"/>
      <c r="I69" s="195"/>
      <c r="J69" s="195"/>
      <c r="K69" s="195"/>
      <c r="L69" s="195"/>
      <c r="M69" s="195"/>
      <c r="N69" s="195"/>
      <c r="O69" s="195"/>
      <c r="P69" s="194"/>
      <c r="Q69" s="196"/>
      <c r="R69" s="197"/>
      <c r="S69" s="197"/>
      <c r="T69" s="197"/>
      <c r="U69" s="197"/>
      <c r="V69" s="197"/>
      <c r="W69" s="198"/>
      <c r="X69" s="198"/>
      <c r="Y69" s="198"/>
      <c r="Z69" s="198"/>
      <c r="AA69" s="198"/>
      <c r="AB69" s="198"/>
      <c r="AC69" s="198"/>
      <c r="AD69" s="198"/>
      <c r="AE69" s="198"/>
      <c r="AF69" s="198"/>
      <c r="AG69" s="198"/>
      <c r="AH69" s="198"/>
      <c r="AI69" s="199"/>
      <c r="AJ69" s="200"/>
    </row>
    <row r="70" spans="1:1024" ht="13.5" customHeight="1">
      <c r="A70" s="201"/>
      <c r="B70" s="202"/>
      <c r="C70" s="203"/>
      <c r="D70" s="203"/>
      <c r="E70" s="203"/>
      <c r="F70" s="203"/>
      <c r="G70" s="203"/>
      <c r="H70" s="203"/>
      <c r="I70" s="203"/>
      <c r="J70" s="203"/>
      <c r="K70" s="203"/>
      <c r="L70" s="203"/>
      <c r="M70" s="203"/>
      <c r="N70" s="203"/>
      <c r="O70" s="203"/>
      <c r="P70" s="203"/>
      <c r="Q70" s="203"/>
      <c r="R70" s="203"/>
      <c r="S70" s="203"/>
      <c r="T70" s="203"/>
      <c r="U70" s="203"/>
      <c r="V70" s="203"/>
      <c r="W70" s="203"/>
      <c r="X70" s="203"/>
      <c r="Y70" s="203"/>
      <c r="Z70" s="203"/>
      <c r="AA70" s="203"/>
      <c r="AB70" s="203"/>
      <c r="AC70" s="203"/>
      <c r="AD70" s="203"/>
      <c r="AE70" s="203"/>
      <c r="AF70" s="203"/>
      <c r="AG70" s="203"/>
      <c r="AH70" s="203"/>
      <c r="AI70" s="203"/>
      <c r="AJ70" s="204"/>
    </row>
    <row r="71" spans="1:1024">
      <c r="A71"/>
      <c r="B71" s="205"/>
      <c r="C71"/>
      <c r="D71"/>
      <c r="E71"/>
      <c r="F71"/>
      <c r="G71"/>
      <c r="H71"/>
      <c r="I71"/>
      <c r="J71"/>
      <c r="K71"/>
      <c r="L71"/>
      <c r="M71"/>
      <c r="N71"/>
      <c r="O71"/>
      <c r="P71"/>
      <c r="Q71"/>
      <c r="R71"/>
      <c r="S71"/>
      <c r="T71"/>
      <c r="U71"/>
      <c r="V71"/>
      <c r="W71"/>
      <c r="X71"/>
      <c r="Y71"/>
      <c r="Z71"/>
      <c r="AA71"/>
      <c r="AB71"/>
      <c r="AC71"/>
      <c r="AD71"/>
      <c r="AE71"/>
      <c r="AF71"/>
      <c r="AG71"/>
      <c r="AH71"/>
      <c r="AI71"/>
      <c r="AJ71"/>
    </row>
    <row r="72" spans="1:1024" ht="16.2">
      <c r="A72" s="206"/>
      <c r="B72" s="207"/>
      <c r="C72" s="206"/>
      <c r="D72" s="206"/>
      <c r="E72" s="206"/>
      <c r="F72" s="206"/>
      <c r="G72" s="206"/>
      <c r="H72" s="206"/>
      <c r="I72" s="206"/>
      <c r="J72" s="206"/>
      <c r="K72" s="206"/>
      <c r="L72" s="206"/>
      <c r="M72" s="206"/>
      <c r="N72" s="206"/>
      <c r="O72" s="206"/>
      <c r="P72" s="206"/>
      <c r="Q72" s="206"/>
      <c r="R72" s="206"/>
      <c r="S72" s="206"/>
      <c r="T72" s="206"/>
      <c r="U72" s="206"/>
      <c r="V72" s="206"/>
      <c r="W72" s="206"/>
      <c r="X72" s="206"/>
      <c r="Y72" s="206"/>
      <c r="Z72" s="206"/>
      <c r="AA72" s="206"/>
      <c r="AB72" s="206"/>
      <c r="AC72" s="206"/>
      <c r="AD72" s="206"/>
      <c r="AE72" s="208"/>
      <c r="AF72" s="206"/>
      <c r="AG72" s="206"/>
      <c r="AH72" s="206"/>
      <c r="AI72" s="206"/>
      <c r="AJ72" s="206"/>
    </row>
    <row r="73" spans="1:1024">
      <c r="A73" s="209"/>
      <c r="B73" s="206" t="s">
        <v>156</v>
      </c>
      <c r="C73" s="209"/>
      <c r="D73" s="209"/>
      <c r="E73" s="209"/>
      <c r="F73" s="209"/>
      <c r="G73" s="209"/>
      <c r="H73" s="209"/>
      <c r="I73" s="209"/>
      <c r="J73" s="209"/>
      <c r="K73" s="209"/>
      <c r="L73" s="209"/>
      <c r="M73" s="209"/>
      <c r="N73" s="209"/>
      <c r="O73" s="209"/>
      <c r="P73" s="209"/>
      <c r="Q73" s="209"/>
      <c r="R73" s="209"/>
      <c r="S73" s="209"/>
      <c r="T73" s="209"/>
      <c r="U73" s="209"/>
      <c r="V73" s="209"/>
      <c r="W73" s="209"/>
      <c r="X73" s="209"/>
      <c r="Y73" s="209"/>
      <c r="Z73" s="209"/>
      <c r="AA73" s="209"/>
      <c r="AB73" s="209"/>
      <c r="AC73" s="209"/>
      <c r="AD73" s="209"/>
      <c r="AE73" s="209"/>
      <c r="AF73" s="209"/>
      <c r="AG73" s="209"/>
      <c r="AH73" s="209"/>
      <c r="AI73" s="209"/>
      <c r="AJ73" s="209"/>
    </row>
    <row r="74" spans="1:1024">
      <c r="A74" s="209"/>
      <c r="B74" s="209"/>
      <c r="C74" s="209"/>
      <c r="D74" s="209"/>
      <c r="E74" s="209"/>
      <c r="F74" s="209"/>
      <c r="G74" s="209"/>
      <c r="H74" s="209"/>
      <c r="I74" s="209"/>
      <c r="J74" s="209"/>
      <c r="K74" s="209"/>
      <c r="L74" s="209"/>
      <c r="M74" s="209"/>
      <c r="N74" s="209"/>
      <c r="O74" s="209"/>
      <c r="P74" s="209"/>
      <c r="Q74" s="209"/>
      <c r="R74" s="209"/>
      <c r="S74" s="209"/>
      <c r="T74" s="209"/>
      <c r="U74" s="209"/>
      <c r="V74" s="209"/>
      <c r="W74" s="209"/>
      <c r="X74" s="209"/>
      <c r="Y74" s="209"/>
      <c r="Z74" s="209"/>
      <c r="AA74" s="209"/>
      <c r="AB74" s="209"/>
      <c r="AC74" s="209"/>
      <c r="AD74" s="209"/>
      <c r="AE74" s="209"/>
      <c r="AF74" s="209"/>
      <c r="AG74" s="209"/>
      <c r="AH74" s="209"/>
      <c r="AI74" s="209"/>
      <c r="AJ74" s="209"/>
    </row>
    <row r="75" spans="1:1024">
      <c r="A75" s="209"/>
      <c r="B75" s="209"/>
      <c r="C75" s="209"/>
      <c r="D75" s="209"/>
      <c r="E75" s="209"/>
      <c r="F75" s="209"/>
      <c r="G75" s="209"/>
      <c r="H75" s="209"/>
      <c r="I75" s="209"/>
      <c r="J75" s="209"/>
      <c r="K75" s="209"/>
      <c r="L75" s="209"/>
      <c r="M75" s="209"/>
      <c r="N75" s="209"/>
      <c r="O75" s="209"/>
      <c r="P75" s="209"/>
      <c r="Q75" s="209"/>
      <c r="R75" s="209"/>
      <c r="S75" s="209"/>
      <c r="T75" s="209"/>
      <c r="U75" s="209"/>
      <c r="V75" s="209"/>
      <c r="W75" s="209"/>
      <c r="X75" s="209"/>
      <c r="Y75" s="209"/>
      <c r="Z75" s="209"/>
      <c r="AA75" s="209"/>
      <c r="AB75" s="209"/>
      <c r="AC75" s="209"/>
      <c r="AD75" s="209"/>
      <c r="AE75" s="209"/>
      <c r="AF75" s="209"/>
      <c r="AG75" s="209"/>
      <c r="AH75" s="209"/>
      <c r="AI75" s="209"/>
      <c r="AJ75" s="209"/>
    </row>
    <row r="76" spans="1:1024">
      <c r="A76" s="209"/>
      <c r="B76" s="209"/>
      <c r="C76" s="209"/>
      <c r="D76" s="209"/>
      <c r="E76" s="209"/>
      <c r="F76" s="209"/>
      <c r="G76" s="209"/>
      <c r="H76" s="209"/>
      <c r="I76" s="209"/>
      <c r="J76" s="209"/>
      <c r="K76" s="209"/>
      <c r="L76" s="209"/>
      <c r="M76" s="209"/>
      <c r="N76" s="209"/>
      <c r="O76" s="209"/>
      <c r="P76" s="209"/>
      <c r="Q76" s="209"/>
      <c r="R76" s="209"/>
      <c r="S76" s="209"/>
      <c r="T76" s="209"/>
      <c r="U76" s="209"/>
      <c r="V76" s="209"/>
      <c r="W76" s="209"/>
      <c r="X76" s="209"/>
      <c r="Y76" s="209"/>
      <c r="Z76" s="209"/>
      <c r="AA76" s="209"/>
      <c r="AB76" s="209"/>
      <c r="AC76" s="209"/>
      <c r="AD76" s="209"/>
      <c r="AE76" s="209"/>
      <c r="AF76" s="209"/>
      <c r="AG76" s="209"/>
      <c r="AH76" s="209"/>
      <c r="AI76" s="209"/>
      <c r="AJ76" s="209"/>
    </row>
    <row r="77" spans="1:1024">
      <c r="A77" s="209"/>
      <c r="B77" s="209"/>
      <c r="C77" s="209"/>
      <c r="D77" s="209"/>
      <c r="E77" s="209"/>
      <c r="F77" s="209"/>
      <c r="G77" s="209"/>
      <c r="H77" s="209"/>
      <c r="I77" s="209"/>
      <c r="J77" s="209"/>
      <c r="K77" s="209"/>
      <c r="L77" s="209"/>
      <c r="M77" s="209"/>
      <c r="N77" s="209"/>
      <c r="O77" s="209"/>
      <c r="P77" s="209"/>
      <c r="Q77" s="209"/>
      <c r="R77" s="209"/>
      <c r="S77" s="209"/>
      <c r="T77" s="209"/>
      <c r="U77" s="209"/>
      <c r="V77" s="209"/>
      <c r="W77" s="209"/>
      <c r="X77" s="209"/>
      <c r="Y77" s="209"/>
      <c r="Z77" s="209"/>
      <c r="AA77" s="209"/>
      <c r="AB77" s="209"/>
      <c r="AC77" s="209"/>
      <c r="AD77" s="209"/>
      <c r="AE77" s="209"/>
      <c r="AF77" s="209"/>
      <c r="AG77" s="209"/>
      <c r="AH77" s="209"/>
      <c r="AI77" s="209"/>
      <c r="AJ77" s="209"/>
    </row>
    <row r="78" spans="1:1024">
      <c r="A78" s="209"/>
      <c r="B78" s="209"/>
      <c r="C78" s="209"/>
      <c r="D78" s="209"/>
      <c r="E78" s="209"/>
      <c r="F78" s="209"/>
      <c r="G78" s="209"/>
      <c r="H78" s="209"/>
      <c r="I78" s="209"/>
      <c r="J78" s="209"/>
      <c r="K78" s="209"/>
      <c r="L78" s="209"/>
      <c r="M78" s="209"/>
      <c r="N78" s="209"/>
      <c r="O78" s="209"/>
      <c r="P78" s="209"/>
      <c r="Q78" s="209"/>
      <c r="R78" s="209"/>
      <c r="S78" s="209"/>
      <c r="T78" s="209"/>
      <c r="U78" s="209"/>
      <c r="V78" s="209"/>
      <c r="W78" s="209"/>
      <c r="X78" s="209"/>
      <c r="Y78" s="209"/>
      <c r="Z78" s="209"/>
      <c r="AA78" s="209"/>
      <c r="AB78" s="209"/>
      <c r="AC78" s="209"/>
      <c r="AD78" s="209"/>
      <c r="AE78" s="209"/>
      <c r="AF78" s="209"/>
      <c r="AG78" s="209"/>
      <c r="AH78" s="209"/>
      <c r="AI78" s="209"/>
      <c r="AJ78" s="209"/>
    </row>
    <row r="79" spans="1:1024">
      <c r="A79" s="209"/>
      <c r="B79" s="209"/>
      <c r="C79" s="209"/>
      <c r="D79" s="209"/>
      <c r="E79" s="209"/>
      <c r="F79" s="209"/>
      <c r="G79" s="209"/>
      <c r="H79" s="209"/>
      <c r="I79" s="209"/>
      <c r="J79" s="209"/>
      <c r="K79" s="209"/>
      <c r="L79" s="209"/>
      <c r="M79" s="209"/>
      <c r="N79" s="209"/>
      <c r="O79" s="209"/>
      <c r="P79" s="209"/>
      <c r="Q79" s="209"/>
      <c r="R79" s="209"/>
      <c r="S79" s="209"/>
      <c r="T79" s="209"/>
      <c r="U79" s="209"/>
      <c r="V79" s="209"/>
      <c r="W79" s="209"/>
      <c r="X79" s="209"/>
      <c r="Y79" s="209"/>
      <c r="Z79" s="209"/>
      <c r="AA79" s="209"/>
      <c r="AB79" s="209"/>
      <c r="AC79" s="209"/>
      <c r="AD79" s="209"/>
      <c r="AE79" s="209"/>
      <c r="AF79" s="209"/>
      <c r="AG79" s="209"/>
      <c r="AH79" s="209"/>
      <c r="AI79" s="209"/>
      <c r="AJ79" s="209"/>
    </row>
    <row r="80" spans="1:1024">
      <c r="A80" s="209"/>
      <c r="B80" s="209"/>
      <c r="C80" s="209"/>
      <c r="D80" s="209"/>
      <c r="E80" s="209"/>
      <c r="F80" s="209"/>
      <c r="G80" s="209"/>
      <c r="H80" s="209"/>
      <c r="I80" s="209"/>
      <c r="J80" s="209"/>
      <c r="K80" s="209"/>
      <c r="L80" s="209"/>
      <c r="M80" s="209"/>
      <c r="N80" s="209"/>
      <c r="O80" s="209"/>
      <c r="P80" s="209"/>
      <c r="Q80" s="209"/>
      <c r="R80" s="209"/>
      <c r="S80" s="209"/>
      <c r="T80" s="209"/>
      <c r="U80" s="209"/>
      <c r="V80" s="209"/>
      <c r="W80" s="209"/>
      <c r="X80" s="209"/>
      <c r="Y80" s="209"/>
      <c r="Z80" s="209"/>
      <c r="AA80" s="209"/>
      <c r="AB80" s="209"/>
      <c r="AC80" s="209"/>
      <c r="AD80" s="209"/>
      <c r="AE80" s="209"/>
      <c r="AF80" s="209"/>
      <c r="AG80" s="209"/>
      <c r="AH80" s="209"/>
      <c r="AI80" s="209"/>
      <c r="AJ80" s="209"/>
    </row>
    <row r="81" spans="1:36">
      <c r="A81" s="209"/>
      <c r="B81" s="209"/>
      <c r="C81" s="209"/>
      <c r="D81" s="209"/>
      <c r="E81" s="209"/>
      <c r="F81" s="209"/>
      <c r="G81" s="209"/>
      <c r="H81" s="209"/>
      <c r="I81" s="209"/>
      <c r="J81" s="209"/>
      <c r="K81" s="209"/>
      <c r="L81" s="209"/>
      <c r="M81" s="209"/>
      <c r="N81" s="209"/>
      <c r="O81" s="209"/>
      <c r="P81" s="209"/>
      <c r="Q81" s="209"/>
      <c r="R81" s="209"/>
      <c r="S81" s="209"/>
      <c r="T81" s="209"/>
      <c r="U81" s="209"/>
      <c r="V81" s="209"/>
      <c r="W81" s="209"/>
      <c r="X81" s="209"/>
      <c r="Y81" s="209"/>
      <c r="Z81" s="209"/>
      <c r="AA81" s="209"/>
      <c r="AB81" s="209"/>
      <c r="AC81" s="209"/>
      <c r="AD81" s="209"/>
      <c r="AE81" s="209"/>
      <c r="AF81" s="209"/>
      <c r="AG81" s="209"/>
      <c r="AH81" s="209"/>
      <c r="AI81" s="209"/>
      <c r="AJ81" s="209"/>
    </row>
    <row r="82" spans="1:36">
      <c r="A82" s="209"/>
      <c r="B82" s="209"/>
      <c r="C82" s="209"/>
      <c r="D82" s="209"/>
      <c r="E82" s="209"/>
      <c r="F82" s="209"/>
      <c r="G82" s="209"/>
      <c r="H82" s="209"/>
      <c r="I82" s="209"/>
      <c r="J82" s="209"/>
      <c r="K82" s="209"/>
      <c r="L82" s="209"/>
      <c r="M82" s="209"/>
      <c r="N82" s="209"/>
      <c r="O82" s="209"/>
      <c r="P82" s="209"/>
      <c r="Q82" s="209"/>
      <c r="R82" s="209"/>
      <c r="S82" s="209"/>
      <c r="T82" s="209"/>
      <c r="U82" s="209"/>
      <c r="V82" s="209"/>
      <c r="W82" s="209"/>
      <c r="X82" s="209"/>
      <c r="Y82" s="209"/>
      <c r="Z82" s="209"/>
      <c r="AA82" s="209"/>
      <c r="AB82" s="209"/>
      <c r="AC82" s="209"/>
      <c r="AD82" s="209"/>
      <c r="AE82" s="209"/>
      <c r="AF82" s="209"/>
      <c r="AG82" s="209"/>
      <c r="AH82" s="209"/>
      <c r="AI82" s="209"/>
      <c r="AJ82" s="209"/>
    </row>
    <row r="83" spans="1:36">
      <c r="A83" s="209"/>
      <c r="B83" s="209"/>
      <c r="C83" s="209"/>
      <c r="D83" s="209"/>
      <c r="E83" s="209"/>
      <c r="F83" s="209"/>
      <c r="G83" s="209"/>
      <c r="H83" s="209"/>
      <c r="I83" s="209"/>
      <c r="J83" s="209"/>
      <c r="K83" s="209"/>
      <c r="L83" s="209"/>
      <c r="M83" s="209"/>
      <c r="N83" s="209"/>
      <c r="O83" s="209"/>
      <c r="P83" s="209"/>
      <c r="Q83" s="209"/>
      <c r="R83" s="209"/>
      <c r="S83" s="209"/>
      <c r="T83" s="209"/>
      <c r="U83" s="209"/>
      <c r="V83" s="209"/>
      <c r="W83" s="209"/>
      <c r="X83" s="209"/>
      <c r="Y83" s="209"/>
      <c r="Z83" s="209"/>
      <c r="AA83" s="209"/>
      <c r="AB83" s="209"/>
      <c r="AC83" s="209"/>
      <c r="AD83" s="209"/>
      <c r="AE83" s="209"/>
      <c r="AF83" s="209"/>
      <c r="AG83" s="209"/>
      <c r="AH83" s="209"/>
      <c r="AI83" s="209"/>
      <c r="AJ83" s="209"/>
    </row>
    <row r="84" spans="1:36">
      <c r="A84" s="209"/>
      <c r="B84" s="209"/>
      <c r="C84" s="209"/>
      <c r="D84" s="209"/>
      <c r="E84" s="209"/>
      <c r="F84" s="209"/>
      <c r="G84" s="209"/>
      <c r="H84" s="209"/>
      <c r="I84" s="209"/>
      <c r="J84" s="209"/>
      <c r="K84" s="209"/>
      <c r="L84" s="209"/>
      <c r="M84" s="209"/>
      <c r="N84" s="209"/>
      <c r="O84" s="209"/>
      <c r="P84" s="209"/>
      <c r="Q84" s="209"/>
      <c r="R84" s="209"/>
      <c r="S84" s="209"/>
      <c r="T84" s="209"/>
      <c r="U84" s="209"/>
      <c r="V84" s="209"/>
      <c r="W84" s="209"/>
      <c r="X84" s="209"/>
      <c r="Y84" s="209"/>
      <c r="Z84" s="209"/>
      <c r="AA84" s="209"/>
      <c r="AB84" s="209"/>
      <c r="AC84" s="209"/>
      <c r="AD84" s="209"/>
      <c r="AE84" s="209"/>
      <c r="AF84" s="209"/>
      <c r="AG84" s="209"/>
      <c r="AH84" s="209"/>
      <c r="AI84" s="209"/>
      <c r="AJ84" s="209"/>
    </row>
    <row r="85" spans="1:36">
      <c r="A85" s="209"/>
      <c r="B85" s="209"/>
      <c r="C85" s="209"/>
      <c r="D85" s="209"/>
      <c r="E85" s="209"/>
      <c r="F85" s="209"/>
      <c r="G85" s="209"/>
      <c r="H85" s="209"/>
      <c r="I85" s="209"/>
      <c r="J85" s="209"/>
      <c r="K85" s="209"/>
      <c r="L85" s="209"/>
      <c r="M85" s="209"/>
      <c r="N85" s="209"/>
      <c r="O85" s="209"/>
      <c r="P85" s="209"/>
      <c r="Q85" s="209"/>
      <c r="R85" s="209"/>
      <c r="S85" s="209"/>
      <c r="T85" s="209"/>
      <c r="U85" s="209"/>
      <c r="V85" s="209"/>
      <c r="W85" s="209"/>
      <c r="X85" s="209"/>
      <c r="Y85" s="209"/>
      <c r="Z85" s="209"/>
      <c r="AA85" s="209"/>
      <c r="AB85" s="209"/>
      <c r="AC85" s="209"/>
      <c r="AD85" s="209"/>
      <c r="AE85" s="209"/>
      <c r="AF85" s="209"/>
      <c r="AG85" s="209"/>
      <c r="AH85" s="209"/>
      <c r="AI85" s="209"/>
      <c r="AJ85" s="209"/>
    </row>
    <row r="86" spans="1:36">
      <c r="A86" s="209"/>
      <c r="B86" s="209"/>
      <c r="C86" s="209"/>
      <c r="D86" s="209"/>
      <c r="E86" s="209"/>
      <c r="F86" s="209"/>
      <c r="G86" s="209"/>
      <c r="H86" s="209"/>
      <c r="I86" s="209"/>
      <c r="J86" s="209"/>
      <c r="K86" s="209"/>
      <c r="L86" s="209"/>
      <c r="M86" s="209"/>
      <c r="N86" s="209"/>
      <c r="O86" s="209"/>
      <c r="P86" s="209"/>
      <c r="Q86" s="209"/>
      <c r="R86" s="209"/>
      <c r="S86" s="209"/>
      <c r="T86" s="209"/>
      <c r="U86" s="209"/>
      <c r="V86" s="209"/>
      <c r="W86" s="209"/>
      <c r="X86" s="209"/>
      <c r="Y86" s="209"/>
      <c r="Z86" s="209"/>
      <c r="AA86" s="209"/>
      <c r="AB86" s="209"/>
      <c r="AC86" s="209"/>
      <c r="AD86" s="209"/>
      <c r="AE86" s="209"/>
      <c r="AF86" s="209"/>
      <c r="AG86" s="209"/>
      <c r="AH86" s="209"/>
      <c r="AI86" s="209"/>
      <c r="AJ86" s="209"/>
    </row>
    <row r="87" spans="1:36">
      <c r="A87" s="209"/>
      <c r="B87" s="209"/>
      <c r="C87" s="209"/>
      <c r="D87" s="209"/>
      <c r="E87" s="209"/>
      <c r="F87" s="209"/>
      <c r="G87" s="209"/>
      <c r="H87" s="209"/>
      <c r="I87" s="209"/>
      <c r="J87" s="209"/>
      <c r="K87" s="209"/>
      <c r="L87" s="209"/>
      <c r="M87" s="209"/>
      <c r="N87" s="209"/>
      <c r="O87" s="209"/>
      <c r="P87" s="209"/>
      <c r="Q87" s="209"/>
      <c r="R87" s="209"/>
      <c r="S87" s="209"/>
      <c r="T87" s="209"/>
      <c r="U87" s="209"/>
      <c r="V87" s="209"/>
      <c r="W87" s="209"/>
      <c r="X87" s="209"/>
      <c r="Y87" s="209"/>
      <c r="Z87" s="209"/>
      <c r="AA87" s="209"/>
      <c r="AB87" s="209"/>
      <c r="AC87" s="209"/>
      <c r="AD87" s="209"/>
      <c r="AE87" s="209"/>
      <c r="AF87" s="209"/>
      <c r="AG87" s="209"/>
      <c r="AH87" s="209"/>
      <c r="AI87" s="209"/>
      <c r="AJ87" s="209"/>
    </row>
    <row r="88" spans="1:36">
      <c r="A88" s="209"/>
      <c r="B88" s="209"/>
      <c r="C88" s="209"/>
      <c r="D88" s="209"/>
      <c r="E88" s="209"/>
      <c r="F88" s="209"/>
      <c r="G88" s="209"/>
      <c r="H88" s="209"/>
      <c r="I88" s="209"/>
      <c r="J88" s="209"/>
      <c r="K88" s="209"/>
      <c r="L88" s="209"/>
      <c r="M88" s="209"/>
      <c r="N88" s="209"/>
      <c r="O88" s="209"/>
      <c r="P88" s="209"/>
      <c r="Q88" s="209"/>
      <c r="R88" s="209"/>
      <c r="S88" s="209"/>
      <c r="T88" s="209"/>
      <c r="U88" s="209"/>
      <c r="V88" s="209"/>
      <c r="W88" s="209"/>
      <c r="X88" s="209"/>
      <c r="Y88" s="209"/>
      <c r="Z88" s="209"/>
      <c r="AA88" s="209"/>
      <c r="AB88" s="209"/>
      <c r="AC88" s="209"/>
      <c r="AD88" s="209"/>
      <c r="AE88" s="209"/>
      <c r="AF88" s="209"/>
      <c r="AG88" s="209"/>
      <c r="AH88" s="209"/>
      <c r="AI88" s="209"/>
      <c r="AJ88" s="209"/>
    </row>
    <row r="89" spans="1:36">
      <c r="A89" s="209"/>
      <c r="B89" s="209"/>
      <c r="C89" s="209"/>
      <c r="D89" s="209"/>
      <c r="E89" s="209"/>
      <c r="F89" s="209"/>
      <c r="G89" s="209"/>
      <c r="H89" s="209"/>
      <c r="I89" s="209"/>
      <c r="J89" s="209"/>
      <c r="K89" s="209"/>
      <c r="L89" s="209"/>
      <c r="M89" s="209"/>
      <c r="N89" s="209"/>
      <c r="O89" s="209"/>
      <c r="P89" s="209"/>
      <c r="Q89" s="209"/>
      <c r="R89" s="209"/>
      <c r="S89" s="209"/>
      <c r="T89" s="209"/>
      <c r="U89" s="209"/>
      <c r="V89" s="209"/>
      <c r="W89" s="209"/>
      <c r="X89" s="209"/>
      <c r="Y89" s="209"/>
      <c r="Z89" s="209"/>
      <c r="AA89" s="209"/>
      <c r="AB89" s="209"/>
      <c r="AC89" s="209"/>
      <c r="AD89" s="209"/>
      <c r="AE89" s="209"/>
      <c r="AF89" s="209"/>
      <c r="AG89" s="209"/>
      <c r="AH89" s="209"/>
      <c r="AI89" s="209"/>
      <c r="AJ89" s="209"/>
    </row>
    <row r="90" spans="1:36">
      <c r="A90" s="209"/>
      <c r="B90" s="209"/>
      <c r="C90" s="209"/>
      <c r="D90" s="209"/>
      <c r="E90" s="209"/>
      <c r="F90" s="209"/>
      <c r="G90" s="209"/>
      <c r="H90" s="209"/>
      <c r="I90" s="209"/>
      <c r="J90" s="209"/>
      <c r="K90" s="209"/>
      <c r="L90" s="209"/>
      <c r="M90" s="209"/>
      <c r="N90" s="209"/>
      <c r="O90" s="209"/>
      <c r="P90" s="209"/>
      <c r="Q90" s="209"/>
      <c r="R90" s="209"/>
      <c r="S90" s="209"/>
      <c r="T90" s="209"/>
      <c r="U90" s="209"/>
      <c r="V90" s="209"/>
      <c r="W90" s="209"/>
      <c r="X90" s="209"/>
      <c r="Y90" s="209"/>
      <c r="Z90" s="209"/>
      <c r="AA90" s="209"/>
      <c r="AB90" s="209"/>
      <c r="AC90" s="209"/>
      <c r="AD90" s="209"/>
      <c r="AE90" s="209"/>
      <c r="AF90" s="209"/>
      <c r="AG90" s="209"/>
      <c r="AH90" s="209"/>
      <c r="AI90" s="209"/>
      <c r="AJ90" s="209"/>
    </row>
    <row r="91" spans="1:36">
      <c r="A91" s="209"/>
      <c r="B91" s="209"/>
      <c r="C91" s="209"/>
      <c r="D91" s="209"/>
      <c r="E91" s="209"/>
      <c r="F91" s="209"/>
      <c r="G91" s="209"/>
      <c r="H91" s="209"/>
      <c r="I91" s="209"/>
      <c r="J91" s="209"/>
      <c r="K91" s="209"/>
      <c r="L91" s="209"/>
      <c r="M91" s="209"/>
      <c r="N91" s="209"/>
      <c r="O91" s="209"/>
      <c r="P91" s="209"/>
      <c r="Q91" s="209"/>
      <c r="R91" s="209"/>
      <c r="S91" s="209"/>
      <c r="T91" s="209"/>
      <c r="U91" s="209"/>
      <c r="V91" s="209"/>
      <c r="W91" s="209"/>
      <c r="X91" s="209"/>
      <c r="Y91" s="209"/>
      <c r="Z91" s="209"/>
      <c r="AA91" s="209"/>
      <c r="AB91" s="209"/>
      <c r="AC91" s="209"/>
      <c r="AD91" s="209"/>
      <c r="AE91" s="209"/>
      <c r="AF91" s="209"/>
      <c r="AG91" s="209"/>
      <c r="AH91" s="209"/>
      <c r="AI91" s="209"/>
      <c r="AJ91" s="209"/>
    </row>
    <row r="92" spans="1:36">
      <c r="A92" s="209"/>
      <c r="B92" s="209"/>
      <c r="C92" s="209"/>
      <c r="D92" s="209"/>
      <c r="E92" s="209"/>
      <c r="F92" s="209"/>
      <c r="G92" s="209"/>
      <c r="H92" s="209"/>
      <c r="I92" s="209"/>
      <c r="J92" s="209"/>
      <c r="K92" s="209"/>
      <c r="L92" s="209"/>
      <c r="M92" s="209"/>
      <c r="N92" s="209"/>
      <c r="O92" s="209"/>
      <c r="P92" s="209"/>
      <c r="Q92" s="209"/>
      <c r="R92" s="209"/>
      <c r="S92" s="209"/>
      <c r="T92" s="209"/>
      <c r="U92" s="209"/>
      <c r="V92" s="209"/>
      <c r="W92" s="209"/>
      <c r="X92" s="209"/>
      <c r="Y92" s="209"/>
      <c r="Z92" s="209"/>
      <c r="AA92" s="209"/>
      <c r="AB92" s="209"/>
      <c r="AC92" s="209"/>
      <c r="AD92" s="209"/>
      <c r="AE92" s="209"/>
      <c r="AF92" s="209"/>
      <c r="AG92" s="209"/>
      <c r="AH92" s="209"/>
      <c r="AI92" s="209"/>
      <c r="AJ92" s="209"/>
    </row>
    <row r="93" spans="1:36">
      <c r="A93" s="209"/>
      <c r="B93" s="209"/>
      <c r="C93" s="209"/>
      <c r="D93" s="209"/>
      <c r="E93" s="209"/>
      <c r="F93" s="209"/>
      <c r="G93" s="209"/>
      <c r="H93" s="209"/>
      <c r="I93" s="209"/>
      <c r="J93" s="209"/>
      <c r="K93" s="209"/>
      <c r="L93" s="209"/>
      <c r="M93" s="209"/>
      <c r="N93" s="209"/>
      <c r="O93" s="209"/>
      <c r="P93" s="209"/>
      <c r="Q93" s="209"/>
      <c r="R93" s="209"/>
      <c r="S93" s="209"/>
      <c r="T93" s="209"/>
      <c r="U93" s="209"/>
      <c r="V93" s="209"/>
      <c r="W93" s="209"/>
      <c r="X93" s="209"/>
      <c r="Y93" s="209"/>
      <c r="Z93" s="209"/>
      <c r="AA93" s="209"/>
      <c r="AB93" s="209"/>
      <c r="AC93" s="209"/>
      <c r="AD93" s="209"/>
      <c r="AE93" s="209"/>
      <c r="AF93" s="209"/>
      <c r="AG93" s="209"/>
      <c r="AH93" s="209"/>
      <c r="AI93" s="209"/>
      <c r="AJ93" s="209"/>
    </row>
    <row r="94" spans="1:36">
      <c r="A94" s="209"/>
      <c r="B94" s="209"/>
      <c r="C94" s="209"/>
      <c r="D94" s="209"/>
      <c r="E94" s="209"/>
      <c r="F94" s="209"/>
      <c r="G94" s="209"/>
      <c r="H94" s="209"/>
      <c r="I94" s="209"/>
      <c r="J94" s="209"/>
      <c r="K94" s="209"/>
      <c r="L94" s="209"/>
      <c r="M94" s="209"/>
      <c r="N94" s="209"/>
      <c r="O94" s="209"/>
      <c r="P94" s="209"/>
      <c r="Q94" s="209"/>
      <c r="R94" s="209"/>
      <c r="S94" s="209"/>
      <c r="T94" s="209"/>
      <c r="U94" s="209"/>
      <c r="V94" s="209"/>
      <c r="W94" s="209"/>
      <c r="X94" s="209"/>
      <c r="Y94" s="209"/>
      <c r="Z94" s="209"/>
      <c r="AA94" s="209"/>
      <c r="AB94" s="209"/>
      <c r="AC94" s="209"/>
      <c r="AD94" s="209"/>
      <c r="AE94" s="209"/>
      <c r="AF94" s="209"/>
      <c r="AG94" s="209"/>
      <c r="AH94" s="209"/>
      <c r="AI94" s="209"/>
      <c r="AJ94" s="209"/>
    </row>
    <row r="95" spans="1:36">
      <c r="A95" s="209"/>
      <c r="B95" s="209"/>
      <c r="C95" s="209"/>
      <c r="D95" s="209"/>
      <c r="E95" s="209"/>
      <c r="F95" s="209"/>
      <c r="G95" s="209"/>
      <c r="H95" s="209"/>
      <c r="I95" s="209"/>
      <c r="J95" s="209"/>
      <c r="K95" s="209"/>
      <c r="L95" s="209"/>
      <c r="M95" s="209"/>
      <c r="N95" s="209"/>
      <c r="O95" s="209"/>
      <c r="P95" s="209"/>
      <c r="Q95" s="209"/>
      <c r="R95" s="209"/>
      <c r="S95" s="209"/>
      <c r="T95" s="209"/>
      <c r="U95" s="209"/>
      <c r="V95" s="209"/>
      <c r="W95" s="209"/>
      <c r="X95" s="209"/>
      <c r="Y95" s="209"/>
      <c r="Z95" s="209"/>
      <c r="AA95" s="209"/>
      <c r="AB95" s="209"/>
      <c r="AC95" s="209"/>
      <c r="AD95" s="209"/>
      <c r="AE95" s="209"/>
      <c r="AF95" s="209"/>
      <c r="AG95" s="209"/>
      <c r="AH95" s="209"/>
      <c r="AI95" s="209"/>
      <c r="AJ95" s="209"/>
    </row>
    <row r="96" spans="1:36">
      <c r="A96" s="209"/>
      <c r="B96" s="209"/>
      <c r="C96" s="209"/>
      <c r="D96" s="209"/>
      <c r="E96" s="209"/>
      <c r="F96" s="209"/>
      <c r="G96" s="209"/>
      <c r="H96" s="209"/>
      <c r="I96" s="209"/>
      <c r="J96" s="209"/>
      <c r="K96" s="209"/>
      <c r="L96" s="209"/>
      <c r="M96" s="209"/>
      <c r="N96" s="209"/>
      <c r="O96" s="209"/>
      <c r="P96" s="209"/>
      <c r="Q96" s="209"/>
      <c r="R96" s="209"/>
      <c r="S96" s="209"/>
      <c r="T96" s="209"/>
      <c r="U96" s="209"/>
      <c r="V96" s="209"/>
      <c r="W96" s="209"/>
      <c r="X96" s="209"/>
      <c r="Y96" s="209"/>
      <c r="Z96" s="209"/>
      <c r="AA96" s="209"/>
      <c r="AB96" s="209"/>
      <c r="AC96" s="209"/>
      <c r="AD96" s="209"/>
      <c r="AE96" s="209"/>
      <c r="AF96" s="209"/>
      <c r="AG96" s="209"/>
      <c r="AH96" s="209"/>
      <c r="AI96" s="209"/>
      <c r="AJ96" s="209"/>
    </row>
    <row r="97" spans="1:36">
      <c r="A97" s="209"/>
      <c r="B97" s="209"/>
      <c r="C97" s="209"/>
      <c r="D97" s="209"/>
      <c r="E97" s="209"/>
      <c r="F97" s="209"/>
      <c r="G97" s="209"/>
      <c r="H97" s="209"/>
      <c r="I97" s="209"/>
      <c r="J97" s="209"/>
      <c r="K97" s="209"/>
      <c r="L97" s="209"/>
      <c r="M97" s="209"/>
      <c r="N97" s="209"/>
      <c r="O97" s="209"/>
      <c r="P97" s="209"/>
      <c r="Q97" s="209"/>
      <c r="R97" s="209"/>
      <c r="S97" s="209"/>
      <c r="T97" s="209"/>
      <c r="U97" s="209"/>
      <c r="V97" s="209"/>
      <c r="W97" s="209"/>
      <c r="X97" s="209"/>
      <c r="Y97" s="209"/>
      <c r="Z97" s="209"/>
      <c r="AA97" s="209"/>
      <c r="AB97" s="209"/>
      <c r="AC97" s="209"/>
      <c r="AD97" s="209"/>
      <c r="AE97" s="209"/>
      <c r="AF97" s="209"/>
      <c r="AG97" s="209"/>
      <c r="AH97" s="209"/>
      <c r="AI97" s="209"/>
      <c r="AJ97" s="209"/>
    </row>
    <row r="98" spans="1:36">
      <c r="A98" s="209"/>
      <c r="B98" s="209"/>
      <c r="C98" s="209"/>
      <c r="D98" s="209"/>
      <c r="E98" s="209"/>
      <c r="F98" s="209"/>
      <c r="G98" s="209"/>
      <c r="H98" s="209"/>
      <c r="I98" s="209"/>
      <c r="J98" s="209"/>
      <c r="K98" s="209"/>
      <c r="L98" s="209"/>
      <c r="M98" s="209"/>
      <c r="N98" s="209"/>
      <c r="O98" s="209"/>
      <c r="P98" s="209"/>
      <c r="Q98" s="209"/>
      <c r="R98" s="209"/>
      <c r="S98" s="209"/>
      <c r="T98" s="209"/>
      <c r="U98" s="209"/>
      <c r="V98" s="209"/>
      <c r="W98" s="209"/>
      <c r="X98" s="209"/>
      <c r="Y98" s="209"/>
      <c r="Z98" s="209"/>
      <c r="AA98" s="209"/>
      <c r="AB98" s="209"/>
      <c r="AC98" s="209"/>
      <c r="AD98" s="209"/>
      <c r="AE98" s="209"/>
      <c r="AF98" s="209"/>
      <c r="AG98" s="209"/>
      <c r="AH98" s="209"/>
      <c r="AI98" s="209"/>
      <c r="AJ98" s="209"/>
    </row>
    <row r="99" spans="1:36">
      <c r="A99" s="209"/>
      <c r="B99" s="209"/>
      <c r="C99" s="209"/>
      <c r="D99" s="209"/>
      <c r="E99" s="209"/>
      <c r="F99" s="209"/>
      <c r="G99" s="209"/>
      <c r="H99" s="209"/>
      <c r="I99" s="209"/>
      <c r="J99" s="209"/>
      <c r="K99" s="209"/>
      <c r="L99" s="209"/>
      <c r="M99" s="209"/>
      <c r="N99" s="209"/>
      <c r="O99" s="209"/>
      <c r="P99" s="209"/>
      <c r="Q99" s="209"/>
      <c r="R99" s="209"/>
      <c r="S99" s="209"/>
      <c r="T99" s="209"/>
      <c r="U99" s="209"/>
      <c r="V99" s="209"/>
      <c r="W99" s="209"/>
      <c r="X99" s="209"/>
      <c r="Y99" s="209"/>
      <c r="Z99" s="209"/>
      <c r="AA99" s="209"/>
      <c r="AB99" s="209"/>
      <c r="AC99" s="209"/>
      <c r="AD99" s="209"/>
      <c r="AE99" s="209"/>
      <c r="AF99" s="209"/>
      <c r="AG99" s="209"/>
      <c r="AH99" s="209"/>
      <c r="AI99" s="209"/>
      <c r="AJ99" s="209"/>
    </row>
    <row r="100" spans="1:36">
      <c r="A100" s="209"/>
      <c r="B100" s="209"/>
      <c r="C100" s="209"/>
      <c r="D100" s="209"/>
      <c r="E100" s="209"/>
      <c r="F100" s="209"/>
      <c r="G100" s="209"/>
      <c r="H100" s="209"/>
      <c r="I100" s="209"/>
      <c r="J100" s="209"/>
      <c r="K100" s="209"/>
      <c r="L100" s="209"/>
      <c r="M100" s="209"/>
      <c r="N100" s="209"/>
      <c r="O100" s="209"/>
      <c r="P100" s="209"/>
      <c r="Q100" s="209"/>
      <c r="R100" s="209"/>
      <c r="S100" s="209"/>
      <c r="T100" s="209"/>
      <c r="U100" s="209"/>
      <c r="V100" s="209"/>
      <c r="W100" s="209"/>
      <c r="X100" s="209"/>
      <c r="Y100" s="209"/>
      <c r="Z100" s="209"/>
      <c r="AA100" s="209"/>
      <c r="AB100" s="209"/>
      <c r="AC100" s="209"/>
      <c r="AD100" s="209"/>
      <c r="AE100" s="209"/>
      <c r="AF100" s="209"/>
      <c r="AG100" s="209"/>
      <c r="AH100" s="209"/>
      <c r="AI100" s="209"/>
      <c r="AJ100" s="209"/>
    </row>
    <row r="101" spans="1:36">
      <c r="A101" s="209"/>
      <c r="B101" s="209"/>
      <c r="C101" s="209"/>
      <c r="D101" s="209"/>
      <c r="E101" s="209"/>
      <c r="F101" s="209"/>
      <c r="G101" s="209"/>
      <c r="H101" s="209"/>
      <c r="I101" s="209"/>
      <c r="J101" s="209"/>
      <c r="K101" s="209"/>
      <c r="L101" s="209"/>
      <c r="M101" s="209"/>
      <c r="N101" s="209"/>
      <c r="O101" s="209"/>
      <c r="P101" s="209"/>
      <c r="Q101" s="209"/>
      <c r="R101" s="209"/>
      <c r="S101" s="209"/>
      <c r="T101" s="209"/>
      <c r="U101" s="209"/>
      <c r="V101" s="209"/>
      <c r="W101" s="209"/>
      <c r="X101" s="209"/>
      <c r="Y101" s="209"/>
      <c r="Z101" s="209"/>
      <c r="AA101" s="209"/>
      <c r="AB101" s="209"/>
      <c r="AC101" s="209"/>
      <c r="AD101" s="209"/>
      <c r="AE101" s="209"/>
      <c r="AF101" s="209"/>
      <c r="AG101" s="209"/>
      <c r="AH101" s="209"/>
      <c r="AI101" s="209"/>
      <c r="AJ101" s="209"/>
    </row>
    <row r="102" spans="1:36">
      <c r="A102" s="209"/>
      <c r="B102" s="209"/>
      <c r="C102" s="209"/>
      <c r="D102" s="209"/>
      <c r="E102" s="209"/>
      <c r="F102" s="209"/>
      <c r="G102" s="209"/>
      <c r="H102" s="209"/>
      <c r="I102" s="209"/>
      <c r="J102" s="209"/>
      <c r="K102" s="209"/>
      <c r="L102" s="209"/>
      <c r="M102" s="209"/>
      <c r="N102" s="209"/>
      <c r="O102" s="209"/>
      <c r="P102" s="209"/>
      <c r="Q102" s="209"/>
      <c r="R102" s="209"/>
      <c r="S102" s="209"/>
      <c r="T102" s="209"/>
      <c r="U102" s="209"/>
      <c r="V102" s="209"/>
      <c r="W102" s="209"/>
      <c r="X102" s="209"/>
      <c r="Y102" s="209"/>
      <c r="Z102" s="209"/>
      <c r="AA102" s="209"/>
      <c r="AB102" s="209"/>
      <c r="AC102" s="209"/>
      <c r="AD102" s="209"/>
      <c r="AE102" s="209"/>
      <c r="AF102" s="209"/>
      <c r="AG102" s="209"/>
      <c r="AH102" s="209"/>
      <c r="AI102" s="209"/>
      <c r="AJ102" s="209"/>
    </row>
    <row r="103" spans="1:36">
      <c r="A103" s="209"/>
      <c r="B103" s="209"/>
      <c r="C103" s="209"/>
      <c r="D103" s="209"/>
      <c r="E103" s="209"/>
      <c r="F103" s="209"/>
      <c r="G103" s="209"/>
      <c r="H103" s="209"/>
      <c r="I103" s="209"/>
      <c r="J103" s="209"/>
      <c r="K103" s="209"/>
      <c r="L103" s="209"/>
      <c r="M103" s="209"/>
      <c r="N103" s="209"/>
      <c r="O103" s="209"/>
      <c r="P103" s="209"/>
      <c r="Q103" s="209"/>
      <c r="R103" s="209"/>
      <c r="S103" s="209"/>
      <c r="T103" s="209"/>
      <c r="U103" s="209"/>
      <c r="V103" s="209"/>
      <c r="W103" s="209"/>
      <c r="X103" s="209"/>
      <c r="Y103" s="209"/>
      <c r="Z103" s="209"/>
      <c r="AA103" s="209"/>
      <c r="AB103" s="209"/>
      <c r="AC103" s="209"/>
      <c r="AD103" s="209"/>
      <c r="AE103" s="209"/>
      <c r="AF103" s="209"/>
      <c r="AG103" s="209"/>
      <c r="AH103" s="209"/>
      <c r="AI103" s="209"/>
      <c r="AJ103" s="209"/>
    </row>
    <row r="104" spans="1:36">
      <c r="A104" s="209"/>
      <c r="B104" s="209"/>
      <c r="C104" s="209"/>
      <c r="D104" s="209"/>
      <c r="E104" s="209"/>
      <c r="F104" s="209"/>
      <c r="G104" s="209"/>
      <c r="H104" s="209"/>
      <c r="I104" s="209"/>
      <c r="J104" s="209"/>
      <c r="K104" s="209"/>
      <c r="L104" s="209"/>
      <c r="M104" s="209"/>
      <c r="N104" s="209"/>
      <c r="O104" s="209"/>
      <c r="P104" s="209"/>
      <c r="Q104" s="209"/>
      <c r="R104" s="209"/>
      <c r="S104" s="209"/>
      <c r="T104" s="209"/>
      <c r="U104" s="209"/>
      <c r="V104" s="209"/>
      <c r="W104" s="209"/>
      <c r="X104" s="209"/>
      <c r="Y104" s="209"/>
      <c r="Z104" s="209"/>
      <c r="AA104" s="209"/>
      <c r="AB104" s="209"/>
      <c r="AC104" s="209"/>
      <c r="AD104" s="209"/>
      <c r="AE104" s="209"/>
      <c r="AF104" s="209"/>
      <c r="AG104" s="209"/>
      <c r="AH104" s="209"/>
      <c r="AI104" s="209"/>
      <c r="AJ104" s="209"/>
    </row>
    <row r="105" spans="1:36">
      <c r="A105" s="209"/>
      <c r="B105" s="209"/>
      <c r="C105" s="209"/>
      <c r="D105" s="209"/>
      <c r="E105" s="209"/>
      <c r="F105" s="209"/>
      <c r="G105" s="209"/>
      <c r="H105" s="209"/>
      <c r="I105" s="209"/>
      <c r="J105" s="209"/>
      <c r="K105" s="209"/>
      <c r="L105" s="209"/>
      <c r="M105" s="209"/>
      <c r="N105" s="209"/>
      <c r="O105" s="209"/>
      <c r="P105" s="209"/>
      <c r="Q105" s="209"/>
      <c r="R105" s="209"/>
      <c r="S105" s="209"/>
      <c r="T105" s="209"/>
      <c r="U105" s="209"/>
      <c r="V105" s="209"/>
      <c r="W105" s="209"/>
      <c r="X105" s="209"/>
      <c r="Y105" s="209"/>
      <c r="Z105" s="209"/>
      <c r="AA105" s="209"/>
      <c r="AB105" s="209"/>
      <c r="AC105" s="209"/>
      <c r="AD105" s="209"/>
      <c r="AE105" s="209"/>
      <c r="AF105" s="209"/>
      <c r="AG105" s="209"/>
      <c r="AH105" s="209"/>
      <c r="AI105" s="209"/>
      <c r="AJ105" s="209"/>
    </row>
    <row r="106" spans="1:36">
      <c r="A106" s="209"/>
      <c r="B106" s="209"/>
      <c r="C106" s="209"/>
      <c r="D106" s="209"/>
      <c r="E106" s="209"/>
      <c r="F106" s="209"/>
      <c r="G106" s="209"/>
      <c r="H106" s="209"/>
      <c r="I106" s="209"/>
      <c r="J106" s="209"/>
      <c r="K106" s="209"/>
      <c r="L106" s="209"/>
      <c r="M106" s="209"/>
      <c r="N106" s="209"/>
      <c r="O106" s="209"/>
      <c r="P106" s="209"/>
      <c r="Q106" s="209"/>
      <c r="R106" s="209"/>
      <c r="S106" s="209"/>
      <c r="T106" s="209"/>
      <c r="U106" s="209"/>
      <c r="V106" s="209"/>
      <c r="W106" s="209"/>
      <c r="X106" s="209"/>
      <c r="Y106" s="209"/>
      <c r="Z106" s="209"/>
      <c r="AA106" s="209"/>
      <c r="AB106" s="209"/>
      <c r="AC106" s="209"/>
      <c r="AD106" s="209"/>
      <c r="AE106" s="209"/>
      <c r="AF106" s="209"/>
      <c r="AG106" s="209"/>
      <c r="AH106" s="209"/>
      <c r="AI106" s="209"/>
      <c r="AJ106" s="209"/>
    </row>
    <row r="107" spans="1:36">
      <c r="A107" s="209"/>
      <c r="B107" s="209"/>
      <c r="C107" s="209"/>
      <c r="D107" s="209"/>
      <c r="E107" s="209"/>
      <c r="F107" s="209"/>
      <c r="G107" s="209"/>
      <c r="H107" s="209"/>
      <c r="I107" s="209"/>
      <c r="J107" s="209"/>
      <c r="K107" s="209"/>
      <c r="L107" s="209"/>
      <c r="M107" s="209"/>
      <c r="N107" s="209"/>
      <c r="O107" s="209"/>
      <c r="P107" s="209"/>
      <c r="Q107" s="209"/>
      <c r="R107" s="209"/>
      <c r="S107" s="209"/>
      <c r="T107" s="209"/>
      <c r="U107" s="209"/>
      <c r="V107" s="209"/>
      <c r="W107" s="209"/>
      <c r="X107" s="209"/>
      <c r="Y107" s="209"/>
      <c r="Z107" s="209"/>
      <c r="AA107" s="209"/>
      <c r="AB107" s="209"/>
      <c r="AC107" s="209"/>
      <c r="AD107" s="209"/>
      <c r="AE107" s="209"/>
      <c r="AF107" s="209"/>
      <c r="AG107" s="209"/>
      <c r="AH107" s="209"/>
      <c r="AI107" s="209"/>
      <c r="AJ107" s="209"/>
    </row>
    <row r="108" spans="1:36">
      <c r="A108" s="209"/>
      <c r="B108" s="209"/>
      <c r="C108" s="209"/>
      <c r="D108" s="209"/>
      <c r="E108" s="209"/>
      <c r="F108" s="209"/>
      <c r="G108" s="209"/>
      <c r="H108" s="209"/>
      <c r="I108" s="209"/>
      <c r="J108" s="209"/>
      <c r="K108" s="209"/>
      <c r="L108" s="209"/>
      <c r="M108" s="209"/>
      <c r="N108" s="209"/>
      <c r="O108" s="209"/>
      <c r="P108" s="209"/>
      <c r="Q108" s="209"/>
      <c r="R108" s="209"/>
      <c r="S108" s="209"/>
      <c r="T108" s="209"/>
      <c r="U108" s="209"/>
      <c r="V108" s="209"/>
      <c r="W108" s="209"/>
      <c r="X108" s="209"/>
      <c r="Y108" s="209"/>
      <c r="Z108" s="209"/>
      <c r="AA108" s="209"/>
      <c r="AB108" s="209"/>
      <c r="AC108" s="209"/>
      <c r="AD108" s="209"/>
      <c r="AE108" s="209"/>
      <c r="AF108" s="209"/>
      <c r="AG108" s="209"/>
      <c r="AH108" s="209"/>
      <c r="AI108" s="209"/>
      <c r="AJ108" s="209"/>
    </row>
    <row r="109" spans="1:36">
      <c r="A109" s="209"/>
      <c r="B109" s="209"/>
      <c r="C109" s="209"/>
      <c r="D109" s="209"/>
      <c r="E109" s="209"/>
      <c r="F109" s="209"/>
      <c r="G109" s="209"/>
      <c r="H109" s="209"/>
      <c r="I109" s="209"/>
      <c r="J109" s="209"/>
      <c r="K109" s="209"/>
      <c r="L109" s="209"/>
      <c r="M109" s="209"/>
      <c r="N109" s="209"/>
      <c r="O109" s="209"/>
      <c r="P109" s="209"/>
      <c r="Q109" s="209"/>
      <c r="R109" s="209"/>
      <c r="S109" s="209"/>
      <c r="T109" s="209"/>
      <c r="U109" s="209"/>
      <c r="V109" s="209"/>
      <c r="W109" s="209"/>
      <c r="X109" s="209"/>
      <c r="Y109" s="209"/>
      <c r="Z109" s="209"/>
      <c r="AA109" s="209"/>
      <c r="AB109" s="209"/>
      <c r="AC109" s="209"/>
      <c r="AD109" s="209"/>
      <c r="AE109" s="209"/>
      <c r="AF109" s="209"/>
      <c r="AG109" s="209"/>
      <c r="AH109" s="209"/>
      <c r="AI109" s="209"/>
      <c r="AJ109" s="209"/>
    </row>
    <row r="110" spans="1:36">
      <c r="A110" s="209"/>
      <c r="B110" s="209"/>
      <c r="C110" s="209"/>
      <c r="D110" s="209"/>
      <c r="E110" s="209"/>
      <c r="F110" s="209"/>
      <c r="G110" s="209"/>
      <c r="H110" s="209"/>
      <c r="I110" s="209"/>
      <c r="J110" s="209"/>
      <c r="K110" s="209"/>
      <c r="L110" s="209"/>
      <c r="M110" s="209"/>
      <c r="N110" s="209"/>
      <c r="O110" s="209"/>
      <c r="P110" s="209"/>
      <c r="Q110" s="209"/>
      <c r="R110" s="209"/>
      <c r="S110" s="209"/>
      <c r="T110" s="209"/>
      <c r="U110" s="209"/>
      <c r="V110" s="209"/>
      <c r="W110" s="209"/>
      <c r="X110" s="209"/>
      <c r="Y110" s="209"/>
      <c r="Z110" s="209"/>
      <c r="AA110" s="209"/>
      <c r="AB110" s="209"/>
      <c r="AC110" s="209"/>
      <c r="AD110" s="209"/>
      <c r="AE110" s="209"/>
      <c r="AF110" s="209"/>
      <c r="AG110" s="209"/>
      <c r="AH110" s="209"/>
      <c r="AI110" s="209"/>
      <c r="AJ110" s="209"/>
    </row>
    <row r="111" spans="1:36">
      <c r="A111" s="209"/>
      <c r="B111" s="209"/>
      <c r="C111" s="209"/>
      <c r="D111" s="209"/>
      <c r="E111" s="209"/>
      <c r="F111" s="209"/>
      <c r="G111" s="209"/>
      <c r="H111" s="209"/>
      <c r="I111" s="209"/>
      <c r="J111" s="209"/>
      <c r="K111" s="209"/>
      <c r="L111" s="209"/>
      <c r="M111" s="209"/>
      <c r="N111" s="209"/>
      <c r="O111" s="209"/>
      <c r="P111" s="209"/>
      <c r="Q111" s="209"/>
      <c r="R111" s="209"/>
      <c r="S111" s="209"/>
      <c r="T111" s="209"/>
      <c r="U111" s="209"/>
      <c r="V111" s="209"/>
      <c r="W111" s="209"/>
      <c r="X111" s="209"/>
      <c r="Y111" s="209"/>
      <c r="Z111" s="209"/>
      <c r="AA111" s="209"/>
      <c r="AB111" s="209"/>
      <c r="AC111" s="209"/>
      <c r="AD111" s="209"/>
      <c r="AE111" s="209"/>
      <c r="AF111" s="209"/>
      <c r="AG111" s="209"/>
      <c r="AH111" s="209"/>
      <c r="AI111" s="209"/>
      <c r="AJ111" s="209"/>
    </row>
    <row r="112" spans="1:36">
      <c r="A112" s="209"/>
      <c r="B112" s="209"/>
      <c r="C112" s="209"/>
      <c r="D112" s="209"/>
      <c r="E112" s="209"/>
      <c r="F112" s="209"/>
      <c r="G112" s="209"/>
      <c r="H112" s="209"/>
      <c r="I112" s="209"/>
      <c r="J112" s="209"/>
      <c r="K112" s="209"/>
      <c r="L112" s="209"/>
      <c r="M112" s="209"/>
      <c r="N112" s="209"/>
      <c r="O112" s="209"/>
      <c r="P112" s="209"/>
      <c r="Q112" s="209"/>
      <c r="R112" s="209"/>
      <c r="S112" s="209"/>
      <c r="T112" s="209"/>
      <c r="U112" s="209"/>
      <c r="V112" s="209"/>
      <c r="W112" s="209"/>
      <c r="X112" s="209"/>
      <c r="Y112" s="209"/>
      <c r="Z112" s="209"/>
      <c r="AA112" s="209"/>
      <c r="AB112" s="209"/>
      <c r="AC112" s="209"/>
      <c r="AD112" s="209"/>
      <c r="AE112" s="209"/>
      <c r="AF112" s="209"/>
      <c r="AG112" s="209"/>
      <c r="AH112" s="209"/>
      <c r="AI112" s="209"/>
      <c r="AJ112" s="209"/>
    </row>
    <row r="113" spans="1:36">
      <c r="A113" s="209"/>
      <c r="B113" s="209"/>
      <c r="C113" s="209"/>
      <c r="D113" s="209"/>
      <c r="E113" s="209"/>
      <c r="F113" s="209"/>
      <c r="G113" s="209"/>
      <c r="H113" s="209"/>
      <c r="I113" s="209"/>
      <c r="J113" s="209"/>
      <c r="K113" s="209"/>
      <c r="L113" s="209"/>
      <c r="M113" s="209"/>
      <c r="N113" s="209"/>
      <c r="O113" s="209"/>
      <c r="P113" s="209"/>
      <c r="Q113" s="209"/>
      <c r="R113" s="209"/>
      <c r="S113" s="209"/>
      <c r="T113" s="209"/>
      <c r="U113" s="209"/>
      <c r="V113" s="209"/>
      <c r="W113" s="209"/>
      <c r="X113" s="209"/>
      <c r="Y113" s="209"/>
      <c r="Z113" s="209"/>
      <c r="AA113" s="209"/>
      <c r="AB113" s="209"/>
      <c r="AC113" s="209"/>
      <c r="AD113" s="209"/>
      <c r="AE113" s="209"/>
      <c r="AF113" s="209"/>
      <c r="AG113" s="209"/>
      <c r="AH113" s="209"/>
      <c r="AI113" s="209"/>
      <c r="AJ113" s="209"/>
    </row>
    <row r="114" spans="1:36">
      <c r="A114" s="209"/>
      <c r="B114" s="209"/>
      <c r="C114" s="209"/>
      <c r="D114" s="209"/>
      <c r="E114" s="209"/>
      <c r="F114" s="209"/>
      <c r="G114" s="209"/>
      <c r="H114" s="209"/>
      <c r="I114" s="209"/>
      <c r="J114" s="209"/>
      <c r="K114" s="209"/>
      <c r="L114" s="209"/>
      <c r="M114" s="209"/>
      <c r="N114" s="209"/>
      <c r="O114" s="209"/>
      <c r="P114" s="209"/>
      <c r="Q114" s="209"/>
      <c r="R114" s="209"/>
      <c r="S114" s="209"/>
      <c r="T114" s="209"/>
      <c r="U114" s="209"/>
      <c r="V114" s="209"/>
      <c r="W114" s="209"/>
      <c r="X114" s="209"/>
      <c r="Y114" s="209"/>
      <c r="Z114" s="209"/>
      <c r="AA114" s="209"/>
      <c r="AB114" s="209"/>
      <c r="AC114" s="209"/>
      <c r="AD114" s="209"/>
      <c r="AE114" s="209"/>
      <c r="AF114" s="209"/>
      <c r="AG114" s="209"/>
      <c r="AH114" s="209"/>
      <c r="AI114" s="209"/>
      <c r="AJ114" s="209"/>
    </row>
    <row r="115" spans="1:36">
      <c r="A115" s="209"/>
      <c r="B115" s="209"/>
      <c r="C115" s="209"/>
      <c r="D115" s="209"/>
      <c r="E115" s="209"/>
      <c r="F115" s="209"/>
      <c r="G115" s="209"/>
      <c r="H115" s="209"/>
      <c r="I115" s="209"/>
      <c r="J115" s="209"/>
      <c r="K115" s="209"/>
      <c r="L115" s="209"/>
      <c r="M115" s="209"/>
      <c r="N115" s="209"/>
      <c r="O115" s="209"/>
      <c r="P115" s="209"/>
      <c r="Q115" s="209"/>
      <c r="R115" s="209"/>
      <c r="S115" s="209"/>
      <c r="T115" s="209"/>
      <c r="U115" s="209"/>
      <c r="V115" s="209"/>
      <c r="W115" s="209"/>
      <c r="X115" s="209"/>
      <c r="Y115" s="209"/>
      <c r="Z115" s="209"/>
      <c r="AA115" s="209"/>
      <c r="AB115" s="209"/>
      <c r="AC115" s="209"/>
      <c r="AD115" s="209"/>
      <c r="AE115" s="209"/>
      <c r="AF115" s="209"/>
      <c r="AG115" s="209"/>
      <c r="AH115" s="209"/>
      <c r="AI115" s="209"/>
      <c r="AJ115" s="209"/>
    </row>
    <row r="116" spans="1:36">
      <c r="A116" s="209"/>
      <c r="B116" s="209"/>
      <c r="C116" s="209"/>
      <c r="D116" s="209"/>
      <c r="E116" s="209"/>
      <c r="F116" s="209"/>
      <c r="G116" s="209"/>
      <c r="H116" s="209"/>
      <c r="I116" s="209"/>
      <c r="J116" s="209"/>
      <c r="K116" s="209"/>
      <c r="L116" s="209"/>
      <c r="M116" s="209"/>
      <c r="N116" s="209"/>
      <c r="O116" s="209"/>
      <c r="P116" s="209"/>
      <c r="Q116" s="209"/>
      <c r="R116" s="209"/>
      <c r="S116" s="209"/>
      <c r="T116" s="209"/>
      <c r="U116" s="209"/>
      <c r="V116" s="209"/>
      <c r="W116" s="209"/>
      <c r="X116" s="209"/>
      <c r="Y116" s="209"/>
      <c r="Z116" s="209"/>
      <c r="AA116" s="209"/>
      <c r="AB116" s="209"/>
      <c r="AC116" s="209"/>
      <c r="AD116" s="209"/>
      <c r="AE116" s="209"/>
      <c r="AF116" s="209"/>
      <c r="AG116" s="209"/>
      <c r="AH116" s="209"/>
      <c r="AI116" s="209"/>
      <c r="AJ116" s="209"/>
    </row>
    <row r="117" spans="1:36">
      <c r="A117" s="209"/>
      <c r="B117" s="209"/>
      <c r="C117" s="209"/>
      <c r="D117" s="209"/>
      <c r="E117" s="209"/>
      <c r="F117" s="209"/>
      <c r="G117" s="209"/>
      <c r="H117" s="209"/>
      <c r="I117" s="209"/>
      <c r="J117" s="209"/>
      <c r="K117" s="209"/>
      <c r="L117" s="209"/>
      <c r="M117" s="209"/>
      <c r="N117" s="209"/>
      <c r="O117" s="209"/>
      <c r="P117" s="209"/>
      <c r="Q117" s="209"/>
      <c r="R117" s="209"/>
      <c r="S117" s="209"/>
      <c r="T117" s="209"/>
      <c r="U117" s="209"/>
      <c r="V117" s="209"/>
      <c r="W117" s="209"/>
      <c r="X117" s="209"/>
      <c r="Y117" s="209"/>
      <c r="Z117" s="209"/>
      <c r="AA117" s="209"/>
      <c r="AB117" s="209"/>
      <c r="AC117" s="209"/>
      <c r="AD117" s="209"/>
      <c r="AE117" s="209"/>
      <c r="AF117" s="209"/>
      <c r="AG117" s="209"/>
      <c r="AH117" s="209"/>
      <c r="AI117" s="209"/>
      <c r="AJ117" s="209"/>
    </row>
    <row r="118" spans="1:36">
      <c r="A118" s="209"/>
      <c r="B118" s="209"/>
      <c r="C118" s="209"/>
      <c r="D118" s="209"/>
      <c r="E118" s="209"/>
      <c r="F118" s="209"/>
      <c r="G118" s="209"/>
      <c r="H118" s="209"/>
      <c r="I118" s="209"/>
      <c r="J118" s="209"/>
      <c r="K118" s="209"/>
      <c r="L118" s="209"/>
      <c r="M118" s="209"/>
      <c r="N118" s="209"/>
      <c r="O118" s="209"/>
      <c r="P118" s="209"/>
      <c r="Q118" s="209"/>
      <c r="R118" s="209"/>
      <c r="S118" s="209"/>
      <c r="T118" s="209"/>
      <c r="U118" s="209"/>
      <c r="V118" s="209"/>
      <c r="W118" s="209"/>
      <c r="X118" s="209"/>
      <c r="Y118" s="209"/>
      <c r="Z118" s="209"/>
      <c r="AA118" s="209"/>
      <c r="AB118" s="209"/>
      <c r="AC118" s="209"/>
      <c r="AD118" s="209"/>
      <c r="AE118" s="209"/>
      <c r="AF118" s="209"/>
      <c r="AG118" s="209"/>
      <c r="AH118" s="209"/>
      <c r="AI118" s="209"/>
      <c r="AJ118" s="209"/>
    </row>
    <row r="119" spans="1:36">
      <c r="A119" s="209"/>
      <c r="B119" s="209"/>
      <c r="C119" s="209"/>
      <c r="D119" s="209"/>
      <c r="E119" s="209"/>
      <c r="F119" s="209"/>
      <c r="G119" s="209"/>
      <c r="H119" s="209"/>
      <c r="I119" s="209"/>
      <c r="J119" s="209"/>
      <c r="K119" s="209"/>
      <c r="L119" s="209"/>
      <c r="M119" s="209"/>
      <c r="N119" s="209"/>
      <c r="O119" s="209"/>
      <c r="P119" s="209"/>
      <c r="Q119" s="209"/>
      <c r="R119" s="209"/>
      <c r="S119" s="209"/>
      <c r="T119" s="209"/>
      <c r="U119" s="209"/>
      <c r="V119" s="209"/>
      <c r="W119" s="209"/>
      <c r="X119" s="209"/>
      <c r="Y119" s="209"/>
      <c r="Z119" s="209"/>
      <c r="AA119" s="209"/>
      <c r="AB119" s="209"/>
      <c r="AC119" s="209"/>
      <c r="AD119" s="209"/>
      <c r="AE119" s="209"/>
      <c r="AF119" s="209"/>
      <c r="AG119" s="209"/>
      <c r="AH119" s="209"/>
      <c r="AI119" s="209"/>
      <c r="AJ119" s="209"/>
    </row>
    <row r="120" spans="1:36">
      <c r="A120" s="209"/>
      <c r="B120" s="209"/>
      <c r="C120" s="209"/>
      <c r="D120" s="209"/>
      <c r="E120" s="209"/>
      <c r="F120" s="209"/>
      <c r="G120" s="209"/>
      <c r="H120" s="209"/>
      <c r="I120" s="209"/>
      <c r="J120" s="209"/>
      <c r="K120" s="209"/>
      <c r="L120" s="209"/>
      <c r="M120" s="209"/>
      <c r="N120" s="209"/>
      <c r="O120" s="209"/>
      <c r="P120" s="209"/>
      <c r="Q120" s="209"/>
      <c r="R120" s="209"/>
      <c r="S120" s="209"/>
      <c r="T120" s="209"/>
      <c r="U120" s="209"/>
      <c r="V120" s="209"/>
      <c r="W120" s="209"/>
      <c r="X120" s="209"/>
      <c r="Y120" s="209"/>
      <c r="Z120" s="209"/>
      <c r="AA120" s="209"/>
      <c r="AB120" s="209"/>
      <c r="AC120" s="209"/>
      <c r="AD120" s="209"/>
      <c r="AE120" s="209"/>
      <c r="AF120" s="209"/>
      <c r="AG120" s="209"/>
      <c r="AH120" s="209"/>
      <c r="AI120" s="209"/>
      <c r="AJ120" s="209"/>
    </row>
    <row r="121" spans="1:36">
      <c r="A121" s="209"/>
      <c r="B121" s="209"/>
      <c r="C121" s="209"/>
      <c r="D121" s="209"/>
      <c r="E121" s="209"/>
      <c r="F121" s="209"/>
      <c r="G121" s="209"/>
      <c r="H121" s="209"/>
      <c r="I121" s="209"/>
      <c r="J121" s="209"/>
      <c r="K121" s="209"/>
      <c r="L121" s="209"/>
      <c r="M121" s="209"/>
      <c r="N121" s="209"/>
      <c r="O121" s="209"/>
      <c r="P121" s="209"/>
      <c r="Q121" s="209"/>
      <c r="R121" s="209"/>
      <c r="S121" s="209"/>
      <c r="T121" s="209"/>
      <c r="U121" s="209"/>
      <c r="V121" s="209"/>
      <c r="W121" s="209"/>
      <c r="X121" s="209"/>
      <c r="Y121" s="209"/>
      <c r="Z121" s="209"/>
      <c r="AA121" s="209"/>
      <c r="AB121" s="209"/>
      <c r="AC121" s="209"/>
      <c r="AD121" s="209"/>
      <c r="AE121" s="209"/>
      <c r="AF121" s="209"/>
      <c r="AG121" s="209"/>
      <c r="AH121" s="209"/>
      <c r="AI121" s="209"/>
      <c r="AJ121" s="209"/>
    </row>
    <row r="122" spans="1:36">
      <c r="A122" s="209"/>
      <c r="B122" s="209"/>
      <c r="C122" s="209"/>
      <c r="D122" s="209"/>
      <c r="E122" s="209"/>
      <c r="F122" s="209"/>
      <c r="G122" s="209"/>
      <c r="H122" s="209"/>
      <c r="I122" s="209"/>
      <c r="J122" s="209"/>
      <c r="K122" s="209"/>
      <c r="L122" s="209"/>
      <c r="M122" s="209"/>
      <c r="N122" s="209"/>
      <c r="O122" s="209"/>
      <c r="P122" s="209"/>
      <c r="Q122" s="209"/>
      <c r="R122" s="209"/>
      <c r="S122" s="209"/>
      <c r="T122" s="209"/>
      <c r="U122" s="209"/>
      <c r="V122" s="209"/>
      <c r="W122" s="209"/>
      <c r="X122" s="209"/>
      <c r="Y122" s="209"/>
      <c r="Z122" s="209"/>
      <c r="AA122" s="209"/>
      <c r="AB122" s="209"/>
      <c r="AC122" s="209"/>
      <c r="AD122" s="209"/>
      <c r="AE122" s="209"/>
      <c r="AF122" s="209"/>
      <c r="AG122" s="209"/>
      <c r="AH122" s="209"/>
      <c r="AI122" s="209"/>
      <c r="AJ122" s="209"/>
    </row>
    <row r="123" spans="1:36">
      <c r="A123" s="209"/>
      <c r="B123" s="209"/>
      <c r="C123" s="209"/>
      <c r="D123" s="209"/>
      <c r="E123" s="209"/>
      <c r="F123" s="209"/>
      <c r="G123" s="209"/>
      <c r="H123" s="209"/>
      <c r="I123" s="209"/>
      <c r="J123" s="209"/>
      <c r="K123" s="209"/>
      <c r="L123" s="209"/>
      <c r="M123" s="209"/>
      <c r="N123" s="209"/>
      <c r="O123" s="209"/>
      <c r="P123" s="209"/>
      <c r="Q123" s="209"/>
      <c r="R123" s="209"/>
      <c r="S123" s="209"/>
      <c r="T123" s="209"/>
      <c r="U123" s="209"/>
      <c r="V123" s="209"/>
      <c r="W123" s="209"/>
      <c r="X123" s="209"/>
      <c r="Y123" s="209"/>
      <c r="Z123" s="209"/>
      <c r="AA123" s="209"/>
      <c r="AB123" s="209"/>
      <c r="AC123" s="209"/>
      <c r="AD123" s="209"/>
      <c r="AE123" s="209"/>
      <c r="AF123" s="209"/>
      <c r="AG123" s="209"/>
      <c r="AH123" s="209"/>
      <c r="AI123" s="209"/>
      <c r="AJ123" s="209"/>
    </row>
    <row r="124" spans="1:36">
      <c r="A124" s="209"/>
      <c r="B124" s="209"/>
      <c r="C124" s="209"/>
      <c r="D124" s="209"/>
      <c r="E124" s="209"/>
      <c r="F124" s="209"/>
      <c r="G124" s="209"/>
      <c r="H124" s="209"/>
      <c r="I124" s="209"/>
      <c r="J124" s="209"/>
      <c r="K124" s="209"/>
      <c r="L124" s="209"/>
      <c r="M124" s="209"/>
      <c r="N124" s="209"/>
      <c r="O124" s="209"/>
      <c r="P124" s="209"/>
      <c r="Q124" s="209"/>
      <c r="R124" s="209"/>
      <c r="S124" s="209"/>
      <c r="T124" s="209"/>
      <c r="U124" s="209"/>
      <c r="V124" s="209"/>
      <c r="W124" s="209"/>
      <c r="X124" s="209"/>
      <c r="Y124" s="209"/>
      <c r="Z124" s="209"/>
      <c r="AA124" s="209"/>
      <c r="AB124" s="209"/>
      <c r="AC124" s="209"/>
      <c r="AD124" s="209"/>
      <c r="AE124" s="209"/>
      <c r="AF124" s="209"/>
      <c r="AG124" s="209"/>
      <c r="AH124" s="209"/>
      <c r="AI124" s="209"/>
      <c r="AJ124" s="209"/>
    </row>
    <row r="125" spans="1:36">
      <c r="A125" s="209"/>
      <c r="B125" s="209"/>
      <c r="C125" s="209"/>
      <c r="D125" s="209"/>
      <c r="E125" s="209"/>
      <c r="F125" s="209"/>
      <c r="G125" s="209"/>
      <c r="H125" s="209"/>
      <c r="I125" s="209"/>
      <c r="J125" s="209"/>
      <c r="K125" s="209"/>
      <c r="L125" s="209"/>
      <c r="M125" s="209"/>
      <c r="N125" s="209"/>
      <c r="O125" s="209"/>
      <c r="P125" s="209"/>
      <c r="Q125" s="209"/>
      <c r="R125" s="209"/>
      <c r="S125" s="209"/>
      <c r="T125" s="209"/>
      <c r="U125" s="209"/>
      <c r="V125" s="209"/>
      <c r="W125" s="209"/>
      <c r="X125" s="209"/>
      <c r="Y125" s="209"/>
      <c r="Z125" s="209"/>
      <c r="AA125" s="209"/>
      <c r="AB125" s="209"/>
      <c r="AC125" s="209"/>
      <c r="AD125" s="209"/>
      <c r="AE125" s="209"/>
      <c r="AF125" s="209"/>
      <c r="AG125" s="209"/>
      <c r="AH125" s="209"/>
      <c r="AI125" s="209"/>
      <c r="AJ125" s="209"/>
    </row>
    <row r="126" spans="1:36">
      <c r="A126" s="209"/>
      <c r="B126" s="209"/>
      <c r="C126" s="209"/>
      <c r="D126" s="209"/>
      <c r="E126" s="209"/>
      <c r="F126" s="209"/>
      <c r="G126" s="209"/>
      <c r="H126" s="209"/>
      <c r="I126" s="209"/>
      <c r="J126" s="209"/>
      <c r="K126" s="209"/>
      <c r="L126" s="209"/>
      <c r="M126" s="209"/>
      <c r="N126" s="209"/>
      <c r="O126" s="209"/>
      <c r="P126" s="209"/>
      <c r="Q126" s="209"/>
      <c r="R126" s="209"/>
      <c r="S126" s="209"/>
      <c r="T126" s="209"/>
      <c r="U126" s="209"/>
      <c r="V126" s="209"/>
      <c r="W126" s="209"/>
      <c r="X126" s="209"/>
      <c r="Y126" s="209"/>
      <c r="Z126" s="209"/>
      <c r="AA126" s="209"/>
      <c r="AB126" s="209"/>
      <c r="AC126" s="209"/>
      <c r="AD126" s="209"/>
      <c r="AE126" s="209"/>
      <c r="AF126" s="209"/>
      <c r="AG126" s="209"/>
      <c r="AH126" s="209"/>
      <c r="AI126" s="209"/>
      <c r="AJ126" s="209"/>
    </row>
    <row r="127" spans="1:36">
      <c r="A127" s="209"/>
      <c r="B127" s="209"/>
      <c r="C127" s="209"/>
      <c r="D127" s="209"/>
      <c r="E127" s="209"/>
      <c r="F127" s="209"/>
      <c r="G127" s="209"/>
      <c r="H127" s="209"/>
      <c r="I127" s="209"/>
      <c r="J127" s="209"/>
      <c r="K127" s="209"/>
      <c r="L127" s="209"/>
      <c r="M127" s="209"/>
      <c r="N127" s="209"/>
      <c r="O127" s="209"/>
      <c r="P127" s="209"/>
      <c r="Q127" s="209"/>
      <c r="R127" s="209"/>
      <c r="S127" s="209"/>
      <c r="T127" s="209"/>
      <c r="U127" s="209"/>
      <c r="V127" s="209"/>
      <c r="W127" s="209"/>
      <c r="X127" s="209"/>
      <c r="Y127" s="209"/>
      <c r="Z127" s="209"/>
      <c r="AA127" s="209"/>
      <c r="AB127" s="209"/>
      <c r="AC127" s="209"/>
      <c r="AD127" s="209"/>
      <c r="AE127" s="209"/>
      <c r="AF127" s="209"/>
      <c r="AG127" s="209"/>
      <c r="AH127" s="209"/>
      <c r="AI127" s="209"/>
      <c r="AJ127" s="209"/>
    </row>
    <row r="128" spans="1:36">
      <c r="A128" s="209"/>
      <c r="B128" s="209"/>
      <c r="C128" s="209"/>
      <c r="D128" s="209"/>
      <c r="E128" s="209"/>
      <c r="F128" s="209"/>
      <c r="G128" s="209"/>
      <c r="H128" s="209"/>
      <c r="I128" s="209"/>
      <c r="J128" s="209"/>
      <c r="K128" s="209"/>
      <c r="L128" s="209"/>
      <c r="M128" s="209"/>
      <c r="N128" s="209"/>
      <c r="O128" s="209"/>
      <c r="P128" s="209"/>
      <c r="Q128" s="209"/>
      <c r="R128" s="209"/>
      <c r="S128" s="209"/>
      <c r="T128" s="209"/>
      <c r="U128" s="209"/>
      <c r="V128" s="209"/>
      <c r="W128" s="209"/>
      <c r="X128" s="209"/>
      <c r="Y128" s="209"/>
      <c r="Z128" s="209"/>
      <c r="AA128" s="209"/>
      <c r="AB128" s="209"/>
      <c r="AC128" s="209"/>
      <c r="AD128" s="209"/>
      <c r="AE128" s="209"/>
      <c r="AF128" s="209"/>
      <c r="AG128" s="209"/>
      <c r="AH128" s="209"/>
      <c r="AI128" s="209"/>
      <c r="AJ128" s="209"/>
    </row>
    <row r="129" spans="1:36">
      <c r="A129" s="209"/>
      <c r="B129" s="209"/>
      <c r="C129" s="209"/>
      <c r="D129" s="209"/>
      <c r="E129" s="209"/>
      <c r="F129" s="209"/>
      <c r="G129" s="209"/>
      <c r="H129" s="209"/>
      <c r="I129" s="209"/>
      <c r="J129" s="209"/>
      <c r="K129" s="209"/>
      <c r="L129" s="209"/>
      <c r="M129" s="209"/>
      <c r="N129" s="209"/>
      <c r="O129" s="209"/>
      <c r="P129" s="209"/>
      <c r="Q129" s="209"/>
      <c r="R129" s="209"/>
      <c r="S129" s="209"/>
      <c r="T129" s="209"/>
      <c r="U129" s="209"/>
      <c r="V129" s="209"/>
      <c r="W129" s="209"/>
      <c r="X129" s="209"/>
      <c r="Y129" s="209"/>
      <c r="Z129" s="209"/>
      <c r="AA129" s="209"/>
      <c r="AB129" s="209"/>
      <c r="AC129" s="209"/>
      <c r="AD129" s="209"/>
      <c r="AE129" s="209"/>
      <c r="AF129" s="209"/>
      <c r="AG129" s="209"/>
      <c r="AH129" s="209"/>
      <c r="AI129" s="209"/>
      <c r="AJ129" s="209"/>
    </row>
    <row r="130" spans="1:36">
      <c r="A130" s="209"/>
      <c r="B130" s="209"/>
      <c r="C130" s="209"/>
      <c r="D130" s="209"/>
      <c r="E130" s="209"/>
      <c r="F130" s="209"/>
      <c r="G130" s="209"/>
      <c r="H130" s="209"/>
      <c r="I130" s="209"/>
      <c r="J130" s="209"/>
      <c r="K130" s="209"/>
      <c r="L130" s="209"/>
      <c r="M130" s="209"/>
      <c r="N130" s="209"/>
      <c r="O130" s="209"/>
      <c r="P130" s="209"/>
      <c r="Q130" s="209"/>
      <c r="R130" s="209"/>
      <c r="S130" s="209"/>
      <c r="T130" s="209"/>
      <c r="U130" s="209"/>
      <c r="V130" s="209"/>
      <c r="W130" s="209"/>
      <c r="X130" s="209"/>
      <c r="Y130" s="209"/>
      <c r="Z130" s="209"/>
      <c r="AA130" s="209"/>
      <c r="AB130" s="209"/>
      <c r="AC130" s="209"/>
      <c r="AD130" s="209"/>
      <c r="AE130" s="209"/>
      <c r="AF130" s="209"/>
      <c r="AG130" s="209"/>
      <c r="AH130" s="209"/>
      <c r="AI130" s="209"/>
      <c r="AJ130" s="209"/>
    </row>
    <row r="131" spans="1:36">
      <c r="A131" s="209"/>
      <c r="B131" s="209"/>
      <c r="C131" s="209"/>
      <c r="D131" s="209"/>
      <c r="E131" s="209"/>
      <c r="F131" s="209"/>
      <c r="G131" s="209"/>
      <c r="H131" s="209"/>
      <c r="I131" s="209"/>
      <c r="J131" s="209"/>
      <c r="K131" s="209"/>
      <c r="L131" s="209"/>
      <c r="M131" s="209"/>
      <c r="N131" s="209"/>
      <c r="O131" s="209"/>
      <c r="P131" s="209"/>
      <c r="Q131" s="209"/>
      <c r="R131" s="209"/>
      <c r="S131" s="209"/>
      <c r="T131" s="209"/>
      <c r="U131" s="209"/>
      <c r="V131" s="209"/>
      <c r="W131" s="209"/>
      <c r="X131" s="209"/>
      <c r="Y131" s="209"/>
      <c r="Z131" s="209"/>
      <c r="AA131" s="209"/>
      <c r="AB131" s="209"/>
      <c r="AC131" s="209"/>
      <c r="AD131" s="209"/>
      <c r="AE131" s="209"/>
      <c r="AF131" s="209"/>
      <c r="AG131" s="209"/>
      <c r="AH131" s="209"/>
      <c r="AI131" s="209"/>
      <c r="AJ131" s="209"/>
    </row>
    <row r="132" spans="1:36">
      <c r="A132" s="206"/>
      <c r="B132" s="209"/>
      <c r="C132" s="206"/>
      <c r="D132" s="206"/>
      <c r="E132" s="206"/>
      <c r="F132" s="206"/>
      <c r="G132" s="206"/>
      <c r="H132" s="206"/>
      <c r="I132" s="206"/>
      <c r="J132" s="206"/>
      <c r="K132" s="206"/>
      <c r="L132" s="206"/>
      <c r="M132" s="206"/>
      <c r="N132" s="206"/>
      <c r="O132" s="206"/>
      <c r="P132" s="206"/>
      <c r="Q132" s="206"/>
      <c r="R132" s="206"/>
      <c r="S132" s="206"/>
      <c r="T132" s="206"/>
      <c r="U132" s="206"/>
      <c r="V132" s="206"/>
      <c r="W132" s="206"/>
      <c r="X132" s="206"/>
      <c r="Y132" s="206"/>
      <c r="Z132" s="206"/>
      <c r="AA132" s="206"/>
      <c r="AB132" s="206"/>
      <c r="AC132" s="206"/>
      <c r="AD132" s="206"/>
      <c r="AE132" s="206"/>
      <c r="AF132" s="206"/>
      <c r="AG132" s="206"/>
      <c r="AH132" s="206"/>
      <c r="AI132" s="206"/>
      <c r="AJ132" s="206"/>
    </row>
    <row r="133" spans="1:36">
      <c r="A133" s="206"/>
      <c r="B133" s="206"/>
      <c r="C133" s="206"/>
      <c r="D133" s="206"/>
      <c r="E133" s="206"/>
      <c r="F133" s="206"/>
      <c r="G133" s="206"/>
      <c r="H133" s="206"/>
      <c r="I133" s="206"/>
      <c r="J133" s="206"/>
      <c r="K133" s="206"/>
      <c r="L133" s="206"/>
      <c r="M133" s="206"/>
      <c r="N133" s="206"/>
      <c r="O133" s="206"/>
      <c r="P133" s="206"/>
      <c r="Q133" s="206"/>
      <c r="R133" s="206"/>
      <c r="S133" s="206"/>
      <c r="T133" s="206"/>
      <c r="U133" s="206"/>
      <c r="V133" s="206"/>
      <c r="W133" s="206"/>
      <c r="X133" s="206"/>
      <c r="Y133" s="206"/>
      <c r="Z133" s="206"/>
      <c r="AA133" s="206"/>
      <c r="AB133" s="206"/>
      <c r="AC133" s="206"/>
      <c r="AD133" s="206"/>
      <c r="AE133" s="206"/>
      <c r="AF133" s="206"/>
      <c r="AG133" s="206"/>
      <c r="AH133" s="206"/>
      <c r="AI133" s="206"/>
      <c r="AJ133" s="206"/>
    </row>
    <row r="134" spans="1:36" s="90" customFormat="1">
      <c r="B134" s="206"/>
    </row>
  </sheetData>
  <mergeCells count="112">
    <mergeCell ref="C62:AJ62"/>
    <mergeCell ref="B65:AI65"/>
    <mergeCell ref="D67:E67"/>
    <mergeCell ref="G67:H67"/>
    <mergeCell ref="J67:K67"/>
    <mergeCell ref="N67:P67"/>
    <mergeCell ref="Q67:AJ67"/>
    <mergeCell ref="N68:P68"/>
    <mergeCell ref="Q68:R68"/>
    <mergeCell ref="S68:W68"/>
    <mergeCell ref="X68:Y68"/>
    <mergeCell ref="Z68:AH68"/>
    <mergeCell ref="AI68:AJ68"/>
    <mergeCell ref="C54:Y54"/>
    <mergeCell ref="Z54:AH54"/>
    <mergeCell ref="Z55:AH55"/>
    <mergeCell ref="Z56:AH56"/>
    <mergeCell ref="C57:Y57"/>
    <mergeCell ref="Z57:AH57"/>
    <mergeCell ref="C58:Y58"/>
    <mergeCell ref="Z58:AH58"/>
    <mergeCell ref="Z59:AH59"/>
    <mergeCell ref="A41:D44"/>
    <mergeCell ref="V42:AI42"/>
    <mergeCell ref="E44:AJ44"/>
    <mergeCell ref="B46:AI46"/>
    <mergeCell ref="B51:Y51"/>
    <mergeCell ref="Z51:AH51"/>
    <mergeCell ref="C52:Y52"/>
    <mergeCell ref="Z52:AH52"/>
    <mergeCell ref="C53:Y53"/>
    <mergeCell ref="Z53:AH53"/>
    <mergeCell ref="B32:L32"/>
    <mergeCell ref="M32:Y32"/>
    <mergeCell ref="Z32:AA32"/>
    <mergeCell ref="AC32:AD32"/>
    <mergeCell ref="AE32:AF32"/>
    <mergeCell ref="B35:AI35"/>
    <mergeCell ref="B36:AJ36"/>
    <mergeCell ref="B37:AJ37"/>
    <mergeCell ref="A39:D40"/>
    <mergeCell ref="E39:H39"/>
    <mergeCell ref="J39:L39"/>
    <mergeCell ref="N39:S39"/>
    <mergeCell ref="U39:Z39"/>
    <mergeCell ref="E40:H40"/>
    <mergeCell ref="J40:L40"/>
    <mergeCell ref="N40:S40"/>
    <mergeCell ref="U40:Z40"/>
    <mergeCell ref="AB40:AD40"/>
    <mergeCell ref="AK28:AR29"/>
    <mergeCell ref="B29:E31"/>
    <mergeCell ref="F29:L29"/>
    <mergeCell ref="M29:S29"/>
    <mergeCell ref="Z29:Z31"/>
    <mergeCell ref="AA29:AA31"/>
    <mergeCell ref="F30:L31"/>
    <mergeCell ref="M30:S30"/>
    <mergeCell ref="V30:W30"/>
    <mergeCell ref="M31:O31"/>
    <mergeCell ref="P31:S31"/>
    <mergeCell ref="V31:W31"/>
    <mergeCell ref="B23:Y23"/>
    <mergeCell ref="Z23:AF23"/>
    <mergeCell ref="AG23:AH23"/>
    <mergeCell ref="B24:Y24"/>
    <mergeCell ref="Z24:AF24"/>
    <mergeCell ref="AG24:AH24"/>
    <mergeCell ref="A25:Y25"/>
    <mergeCell ref="B26:E28"/>
    <mergeCell ref="F26:L26"/>
    <mergeCell ref="M26:S26"/>
    <mergeCell ref="Z26:Z28"/>
    <mergeCell ref="AA26:AA28"/>
    <mergeCell ref="AB26:AB31"/>
    <mergeCell ref="F27:L28"/>
    <mergeCell ref="M27:S27"/>
    <mergeCell ref="V27:W27"/>
    <mergeCell ref="M28:O28"/>
    <mergeCell ref="P28:S28"/>
    <mergeCell ref="V28:W28"/>
    <mergeCell ref="N17:X17"/>
    <mergeCell ref="B18:AI18"/>
    <mergeCell ref="B19:AI19"/>
    <mergeCell ref="AJ20:AJ21"/>
    <mergeCell ref="A21:Y21"/>
    <mergeCell ref="Z21:AF21"/>
    <mergeCell ref="AG21:AH21"/>
    <mergeCell ref="A22:Y22"/>
    <mergeCell ref="Z22:AF22"/>
    <mergeCell ref="AG22:AH22"/>
    <mergeCell ref="A13:F13"/>
    <mergeCell ref="G13:AJ13"/>
    <mergeCell ref="A14:F14"/>
    <mergeCell ref="G14:AJ14"/>
    <mergeCell ref="A15:F15"/>
    <mergeCell ref="G15:J15"/>
    <mergeCell ref="K15:O15"/>
    <mergeCell ref="P15:S15"/>
    <mergeCell ref="T15:X15"/>
    <mergeCell ref="Y15:AB15"/>
    <mergeCell ref="AC15:AJ15"/>
    <mergeCell ref="Z1:AJ1"/>
    <mergeCell ref="A4:AJ4"/>
    <mergeCell ref="A8:F8"/>
    <mergeCell ref="G8:AJ8"/>
    <mergeCell ref="A9:F9"/>
    <mergeCell ref="G9:AJ9"/>
    <mergeCell ref="A10:F12"/>
    <mergeCell ref="H10:L10"/>
    <mergeCell ref="G11:AJ11"/>
    <mergeCell ref="G12:AJ12"/>
  </mergeCells>
  <phoneticPr fontId="72"/>
  <dataValidations count="1">
    <dataValidation operator="equal" allowBlank="1" showInputMessage="1" showErrorMessage="1" sqref="A15 K15 T15 Z32:AA32 AE32 S41:S43 D67:E67 G67:H67 J67:K67 S68 W69">
      <formula1>0</formula1>
      <formula2>0</formula2>
    </dataValidation>
  </dataValidations>
  <printOptions horizontalCentered="1"/>
  <pageMargins left="0.62992125984251968" right="0.15748031496062992" top="0.62992125984251968" bottom="0.23622047244094491" header="0.51181102362204722" footer="0.51181102362204722"/>
  <pageSetup paperSize="9" scale="82" firstPageNumber="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11"/>
  <sheetViews>
    <sheetView zoomScaleNormal="100" zoomScalePageLayoutView="60" workbookViewId="0">
      <selection activeCell="L12" sqref="L12"/>
    </sheetView>
  </sheetViews>
  <sheetFormatPr defaultRowHeight="13.2"/>
  <cols>
    <col min="1" max="1" width="5.6640625" style="90"/>
    <col min="2" max="11" width="2.6640625" style="90"/>
    <col min="12" max="13" width="11.77734375" style="90"/>
    <col min="14" max="14" width="16" style="90"/>
    <col min="15" max="15" width="31.44140625" style="90"/>
    <col min="16" max="16" width="31.5546875" style="90"/>
    <col min="17" max="18" width="11.6640625" style="90"/>
    <col min="19" max="19" width="9.77734375" style="90"/>
    <col min="20" max="20" width="6.77734375" style="90"/>
    <col min="21" max="21" width="4.77734375" style="90"/>
    <col min="22" max="22" width="3.6640625" style="90"/>
    <col min="23" max="23" width="3.109375" style="90"/>
    <col min="24" max="24" width="3.6640625" style="90"/>
    <col min="25" max="25" width="8" style="90"/>
    <col min="26" max="26" width="3.6640625" style="90"/>
    <col min="27" max="27" width="3.109375" style="90"/>
    <col min="28" max="28" width="3.6640625" style="90"/>
    <col min="29" max="29" width="3.109375" style="90"/>
    <col min="30" max="30" width="2.44140625" style="90"/>
    <col min="31" max="31" width="3.44140625" style="90"/>
    <col min="32" max="32" width="5.88671875" style="90"/>
    <col min="33" max="33" width="14.77734375" style="90"/>
    <col min="34" max="34" width="10.6640625" style="90"/>
    <col min="35" max="37" width="10.44140625" style="90"/>
    <col min="38" max="38" width="3.109375" style="90"/>
    <col min="39" max="1025" width="2.44140625" style="90"/>
  </cols>
  <sheetData>
    <row r="1" spans="1:37" ht="21" customHeight="1">
      <c r="A1" s="210" t="s">
        <v>157</v>
      </c>
      <c r="B1"/>
      <c r="C1"/>
      <c r="D1"/>
      <c r="E1"/>
      <c r="F1"/>
      <c r="G1" s="211" t="s">
        <v>158</v>
      </c>
      <c r="H1"/>
      <c r="I1"/>
      <c r="J1"/>
      <c r="K1"/>
      <c r="L1"/>
      <c r="M1"/>
      <c r="N1"/>
      <c r="O1"/>
      <c r="P1"/>
      <c r="Q1"/>
      <c r="R1"/>
      <c r="S1"/>
      <c r="T1"/>
      <c r="U1"/>
      <c r="V1" s="212"/>
      <c r="W1" s="212"/>
      <c r="X1" s="212"/>
      <c r="Y1" s="212"/>
      <c r="Z1" s="212"/>
      <c r="AA1" s="212"/>
      <c r="AB1" s="212"/>
      <c r="AC1" s="212"/>
      <c r="AD1" s="212"/>
      <c r="AE1" s="212"/>
      <c r="AF1" s="212"/>
      <c r="AG1" s="212"/>
      <c r="AH1"/>
      <c r="AI1"/>
      <c r="AJ1"/>
      <c r="AK1"/>
    </row>
    <row r="2" spans="1:37" ht="21" customHeight="1">
      <c r="A2"/>
      <c r="B2" s="211"/>
      <c r="C2" s="211"/>
      <c r="D2" s="211"/>
      <c r="E2" s="211"/>
      <c r="F2" s="211"/>
      <c r="G2" s="211"/>
      <c r="H2" s="211"/>
      <c r="I2" s="211"/>
      <c r="J2" s="211"/>
      <c r="K2" s="211"/>
      <c r="L2" s="211"/>
      <c r="M2" s="211"/>
      <c r="N2" s="211"/>
      <c r="O2" s="211"/>
      <c r="P2" s="211"/>
      <c r="Q2" s="211"/>
      <c r="R2" s="211"/>
      <c r="S2" s="211"/>
      <c r="T2" s="211"/>
      <c r="U2" s="211"/>
      <c r="V2" s="212"/>
      <c r="W2" s="212"/>
      <c r="X2" s="212"/>
      <c r="Y2" s="212"/>
      <c r="Z2" s="207"/>
      <c r="AA2" s="213"/>
      <c r="AB2" s="213"/>
      <c r="AC2" s="213"/>
      <c r="AD2" s="213"/>
      <c r="AE2" s="213"/>
      <c r="AF2" s="213"/>
      <c r="AG2" s="213"/>
      <c r="AH2"/>
      <c r="AI2"/>
      <c r="AJ2"/>
      <c r="AK2"/>
    </row>
    <row r="3" spans="1:37" ht="27" customHeight="1">
      <c r="A3" s="360" t="s">
        <v>51</v>
      </c>
      <c r="B3" s="360"/>
      <c r="C3" s="360"/>
      <c r="D3" s="361" t="str">
        <f>IF(基本情報入力シート!M16="","",基本情報入力シート!M16)</f>
        <v/>
      </c>
      <c r="E3" s="361"/>
      <c r="F3" s="361"/>
      <c r="G3" s="361"/>
      <c r="H3" s="361"/>
      <c r="I3" s="361"/>
      <c r="J3" s="361"/>
      <c r="K3" s="361"/>
      <c r="L3" s="361"/>
      <c r="M3" s="361"/>
      <c r="N3" s="361"/>
      <c r="O3" s="361"/>
      <c r="P3" s="214"/>
      <c r="Q3" s="214"/>
      <c r="R3" s="215"/>
      <c r="S3" s="215"/>
      <c r="T3"/>
      <c r="U3" s="215"/>
      <c r="V3"/>
      <c r="W3"/>
      <c r="X3"/>
      <c r="Y3"/>
      <c r="Z3"/>
      <c r="AA3"/>
      <c r="AB3"/>
      <c r="AC3"/>
      <c r="AD3"/>
      <c r="AE3"/>
      <c r="AF3"/>
      <c r="AG3"/>
      <c r="AH3"/>
      <c r="AI3"/>
      <c r="AJ3"/>
      <c r="AK3"/>
    </row>
    <row r="4" spans="1:37" ht="21" customHeight="1">
      <c r="A4" s="216"/>
      <c r="B4" s="216"/>
      <c r="C4" s="216"/>
      <c r="D4" s="217"/>
      <c r="E4" s="217"/>
      <c r="F4" s="217"/>
      <c r="G4" s="217"/>
      <c r="H4" s="217"/>
      <c r="I4" s="217"/>
      <c r="J4" s="217"/>
      <c r="K4" s="217"/>
      <c r="L4" s="217"/>
      <c r="M4" s="217"/>
      <c r="N4" s="217"/>
      <c r="O4" s="217"/>
      <c r="P4" s="217"/>
      <c r="Q4" s="217"/>
      <c r="R4" s="215"/>
      <c r="S4" s="215"/>
      <c r="T4"/>
      <c r="U4" s="215"/>
      <c r="V4"/>
      <c r="W4"/>
      <c r="X4"/>
      <c r="Y4"/>
      <c r="Z4"/>
      <c r="AA4"/>
      <c r="AB4"/>
      <c r="AC4"/>
      <c r="AD4"/>
      <c r="AE4"/>
      <c r="AF4"/>
      <c r="AG4"/>
      <c r="AH4"/>
      <c r="AI4"/>
      <c r="AJ4"/>
      <c r="AK4"/>
    </row>
    <row r="5" spans="1:37" ht="27.75" customHeight="1">
      <c r="A5" s="362" t="s">
        <v>159</v>
      </c>
      <c r="B5" s="362"/>
      <c r="C5" s="362"/>
      <c r="D5" s="362"/>
      <c r="E5" s="362"/>
      <c r="F5" s="362"/>
      <c r="G5" s="362"/>
      <c r="H5" s="362"/>
      <c r="I5" s="362"/>
      <c r="J5" s="362"/>
      <c r="K5" s="362"/>
      <c r="L5" s="362"/>
      <c r="M5" s="362"/>
      <c r="N5" s="362"/>
      <c r="O5" s="218" t="str">
        <f>IF(SUM(AG12:AG111)=0,"",SUM(AG12:AG111))</f>
        <v/>
      </c>
      <c r="P5" s="217"/>
      <c r="Q5" s="217"/>
      <c r="R5" s="215"/>
      <c r="S5" s="215"/>
      <c r="T5"/>
      <c r="U5" s="215"/>
      <c r="V5"/>
      <c r="W5"/>
      <c r="X5"/>
      <c r="Y5"/>
      <c r="Z5"/>
      <c r="AA5"/>
      <c r="AB5"/>
      <c r="AC5"/>
      <c r="AD5"/>
      <c r="AE5"/>
      <c r="AF5"/>
      <c r="AG5"/>
      <c r="AH5"/>
      <c r="AI5"/>
      <c r="AJ5"/>
      <c r="AK5"/>
    </row>
    <row r="6" spans="1:37" ht="21" customHeight="1">
      <c r="A6"/>
      <c r="B6"/>
      <c r="C6"/>
      <c r="D6"/>
      <c r="E6"/>
      <c r="F6"/>
      <c r="G6"/>
      <c r="H6"/>
      <c r="I6"/>
      <c r="J6"/>
      <c r="K6"/>
      <c r="L6"/>
      <c r="M6"/>
      <c r="N6"/>
      <c r="O6"/>
      <c r="P6"/>
      <c r="Q6"/>
      <c r="R6" s="219"/>
      <c r="S6" s="219"/>
      <c r="T6"/>
      <c r="U6"/>
      <c r="V6"/>
      <c r="W6"/>
      <c r="X6"/>
      <c r="Y6"/>
      <c r="Z6"/>
      <c r="AA6"/>
      <c r="AB6"/>
      <c r="AC6"/>
      <c r="AD6"/>
      <c r="AE6"/>
      <c r="AF6"/>
      <c r="AG6" s="220"/>
      <c r="AH6"/>
      <c r="AI6"/>
      <c r="AJ6"/>
      <c r="AK6"/>
    </row>
    <row r="7" spans="1:37" ht="18" customHeight="1">
      <c r="A7" s="363"/>
      <c r="B7" s="364" t="s">
        <v>73</v>
      </c>
      <c r="C7" s="364"/>
      <c r="D7" s="364"/>
      <c r="E7" s="364"/>
      <c r="F7" s="364"/>
      <c r="G7" s="364"/>
      <c r="H7" s="364"/>
      <c r="I7" s="364"/>
      <c r="J7" s="364"/>
      <c r="K7" s="364"/>
      <c r="L7" s="364" t="s">
        <v>74</v>
      </c>
      <c r="M7" s="221"/>
      <c r="N7" s="222"/>
      <c r="O7" s="365" t="s">
        <v>76</v>
      </c>
      <c r="P7" s="366" t="s">
        <v>77</v>
      </c>
      <c r="Q7" s="367" t="s">
        <v>160</v>
      </c>
      <c r="R7" s="368" t="s">
        <v>161</v>
      </c>
      <c r="S7" s="369" t="s">
        <v>162</v>
      </c>
      <c r="T7" s="370" t="s">
        <v>163</v>
      </c>
      <c r="U7" s="371" t="s">
        <v>164</v>
      </c>
      <c r="V7" s="371"/>
      <c r="W7" s="371"/>
      <c r="X7" s="371"/>
      <c r="Y7" s="371"/>
      <c r="Z7" s="371"/>
      <c r="AA7" s="371"/>
      <c r="AB7" s="371"/>
      <c r="AC7" s="371"/>
      <c r="AD7" s="371"/>
      <c r="AE7" s="371"/>
      <c r="AF7" s="371"/>
      <c r="AG7" s="372" t="s">
        <v>165</v>
      </c>
      <c r="AH7" s="372"/>
      <c r="AI7" s="372"/>
      <c r="AJ7" s="372"/>
      <c r="AK7" s="372"/>
    </row>
    <row r="8" spans="1:37" ht="21.75" customHeight="1">
      <c r="A8" s="363"/>
      <c r="B8" s="364"/>
      <c r="C8" s="364"/>
      <c r="D8" s="364"/>
      <c r="E8" s="364"/>
      <c r="F8" s="364"/>
      <c r="G8" s="364"/>
      <c r="H8" s="364"/>
      <c r="I8" s="364"/>
      <c r="J8" s="364"/>
      <c r="K8" s="364"/>
      <c r="L8" s="364"/>
      <c r="M8" s="373" t="s">
        <v>75</v>
      </c>
      <c r="N8" s="373"/>
      <c r="O8" s="365"/>
      <c r="P8" s="366"/>
      <c r="Q8" s="367"/>
      <c r="R8" s="368"/>
      <c r="S8" s="369"/>
      <c r="T8" s="370"/>
      <c r="U8" s="371"/>
      <c r="V8" s="371"/>
      <c r="W8" s="371"/>
      <c r="X8" s="371"/>
      <c r="Y8" s="371"/>
      <c r="Z8" s="371"/>
      <c r="AA8" s="371"/>
      <c r="AB8" s="371"/>
      <c r="AC8" s="371"/>
      <c r="AD8" s="371"/>
      <c r="AE8" s="371"/>
      <c r="AF8" s="371"/>
      <c r="AG8" s="374" t="s">
        <v>166</v>
      </c>
      <c r="AH8" s="374"/>
      <c r="AI8" s="374"/>
      <c r="AJ8" s="374"/>
      <c r="AK8" s="374"/>
    </row>
    <row r="9" spans="1:37" ht="13.5" customHeight="1">
      <c r="A9" s="363"/>
      <c r="B9" s="364"/>
      <c r="C9" s="364"/>
      <c r="D9" s="364"/>
      <c r="E9" s="364"/>
      <c r="F9" s="364"/>
      <c r="G9" s="364"/>
      <c r="H9" s="364"/>
      <c r="I9" s="364"/>
      <c r="J9" s="364"/>
      <c r="K9" s="364"/>
      <c r="L9" s="364"/>
      <c r="M9" s="223"/>
      <c r="N9" s="224"/>
      <c r="O9" s="365"/>
      <c r="P9" s="366"/>
      <c r="Q9" s="367"/>
      <c r="R9" s="368"/>
      <c r="S9" s="369"/>
      <c r="T9" s="370"/>
      <c r="U9" s="371"/>
      <c r="V9" s="371"/>
      <c r="W9" s="371"/>
      <c r="X9" s="371"/>
      <c r="Y9" s="371"/>
      <c r="Z9" s="371"/>
      <c r="AA9" s="371"/>
      <c r="AB9" s="371"/>
      <c r="AC9" s="371"/>
      <c r="AD9" s="371"/>
      <c r="AE9" s="371"/>
      <c r="AF9" s="371"/>
      <c r="AG9" s="375" t="s">
        <v>167</v>
      </c>
      <c r="AH9" s="376"/>
      <c r="AI9" s="376"/>
      <c r="AJ9" s="226"/>
      <c r="AK9" s="225"/>
    </row>
    <row r="10" spans="1:37" ht="150" customHeight="1">
      <c r="A10" s="363"/>
      <c r="B10" s="364"/>
      <c r="C10" s="364"/>
      <c r="D10" s="364"/>
      <c r="E10" s="364"/>
      <c r="F10" s="364"/>
      <c r="G10" s="364"/>
      <c r="H10" s="364"/>
      <c r="I10" s="364"/>
      <c r="J10" s="364"/>
      <c r="K10" s="364"/>
      <c r="L10" s="364"/>
      <c r="M10" s="227" t="s">
        <v>81</v>
      </c>
      <c r="N10" s="227" t="s">
        <v>82</v>
      </c>
      <c r="O10" s="365"/>
      <c r="P10" s="366"/>
      <c r="Q10" s="367"/>
      <c r="R10" s="368"/>
      <c r="S10" s="369"/>
      <c r="T10" s="370"/>
      <c r="U10" s="371"/>
      <c r="V10" s="371"/>
      <c r="W10" s="371"/>
      <c r="X10" s="371"/>
      <c r="Y10" s="371"/>
      <c r="Z10" s="371"/>
      <c r="AA10" s="371"/>
      <c r="AB10" s="371"/>
      <c r="AC10" s="371"/>
      <c r="AD10" s="371"/>
      <c r="AE10" s="371"/>
      <c r="AF10" s="371"/>
      <c r="AG10" s="375"/>
      <c r="AH10" s="228" t="s">
        <v>168</v>
      </c>
      <c r="AI10" s="229" t="s">
        <v>169</v>
      </c>
      <c r="AJ10" s="230" t="s">
        <v>170</v>
      </c>
      <c r="AK10" s="229" t="s">
        <v>169</v>
      </c>
    </row>
    <row r="11" spans="1:37" ht="14.4">
      <c r="A11" s="231"/>
      <c r="B11" s="232"/>
      <c r="C11" s="233"/>
      <c r="D11" s="233"/>
      <c r="E11" s="233"/>
      <c r="F11" s="233"/>
      <c r="G11" s="233"/>
      <c r="H11" s="233"/>
      <c r="I11" s="233"/>
      <c r="J11" s="233"/>
      <c r="K11" s="224"/>
      <c r="L11" s="234"/>
      <c r="M11" s="234"/>
      <c r="N11" s="234"/>
      <c r="O11" s="235"/>
      <c r="P11" s="236"/>
      <c r="Q11" s="236"/>
      <c r="R11" s="237"/>
      <c r="S11" s="238"/>
      <c r="T11" s="239"/>
      <c r="U11" s="240"/>
      <c r="V11" s="241"/>
      <c r="W11" s="241"/>
      <c r="X11" s="241"/>
      <c r="Y11" s="241"/>
      <c r="Z11" s="241"/>
      <c r="AA11" s="241"/>
      <c r="AB11" s="241"/>
      <c r="AC11" s="241"/>
      <c r="AD11" s="241"/>
      <c r="AE11" s="241"/>
      <c r="AF11" s="241"/>
      <c r="AG11" s="237"/>
      <c r="AH11" s="242"/>
      <c r="AI11" s="242"/>
      <c r="AJ11" s="243"/>
      <c r="AK11" s="243"/>
    </row>
    <row r="12" spans="1:37" ht="36.75" customHeight="1">
      <c r="A12" s="244">
        <v>1</v>
      </c>
      <c r="B12" s="245" t="str">
        <f>IF(基本情報入力シート!C33="","",基本情報入力シート!C33)</f>
        <v/>
      </c>
      <c r="C12" s="246" t="str">
        <f>IF(基本情報入力シート!D33="","",基本情報入力シート!D33)</f>
        <v/>
      </c>
      <c r="D12" s="247" t="str">
        <f>IF(基本情報入力シート!E33="","",基本情報入力シート!E33)</f>
        <v/>
      </c>
      <c r="E12" s="247" t="str">
        <f>IF(基本情報入力シート!F33="","",基本情報入力シート!F33)</f>
        <v/>
      </c>
      <c r="F12" s="247" t="str">
        <f>IF(基本情報入力シート!G33="","",基本情報入力シート!G33)</f>
        <v/>
      </c>
      <c r="G12" s="247" t="str">
        <f>IF(基本情報入力シート!H33="","",基本情報入力シート!H33)</f>
        <v/>
      </c>
      <c r="H12" s="247" t="str">
        <f>IF(基本情報入力シート!I33="","",基本情報入力シート!I33)</f>
        <v/>
      </c>
      <c r="I12" s="247" t="str">
        <f>IF(基本情報入力シート!J33="","",基本情報入力シート!J33)</f>
        <v/>
      </c>
      <c r="J12" s="247" t="str">
        <f>IF(基本情報入力シート!K33="","",基本情報入力シート!K33)</f>
        <v/>
      </c>
      <c r="K12" s="248" t="str">
        <f>IF(基本情報入力シート!L33="","",基本情報入力シート!L33)</f>
        <v/>
      </c>
      <c r="L12" s="249" t="str">
        <f>IF(基本情報入力シート!M33="","",基本情報入力シート!M33)</f>
        <v/>
      </c>
      <c r="M12" s="249" t="str">
        <f>IF(基本情報入力シート!R33="","",基本情報入力シート!R33)</f>
        <v/>
      </c>
      <c r="N12" s="249" t="str">
        <f>IF(基本情報入力シート!W33="","",基本情報入力シート!W33)</f>
        <v/>
      </c>
      <c r="O12" s="244" t="str">
        <f>IF(基本情報入力シート!X33="","",基本情報入力シート!X33)</f>
        <v/>
      </c>
      <c r="P12" s="250" t="str">
        <f>IF(基本情報入力シート!Y33="","",基本情報入力シート!Y33)</f>
        <v/>
      </c>
      <c r="Q12" s="251"/>
      <c r="R12" s="252" t="str">
        <f>IF(基本情報入力シート!AB33="","",基本情報入力シート!AB33)</f>
        <v/>
      </c>
      <c r="S12" s="253" t="str">
        <f>IF(基本情報入力シート!AA33="","",基本情報入力シート!AA33)</f>
        <v/>
      </c>
      <c r="T12" s="254" t="str">
        <f>IF(P12="","",VLOOKUP(P12,数式用2!$A$3:$C$26,3,0))</f>
        <v/>
      </c>
      <c r="U12" s="255" t="s">
        <v>152</v>
      </c>
      <c r="V12" s="256">
        <v>4</v>
      </c>
      <c r="W12" s="257" t="s">
        <v>153</v>
      </c>
      <c r="X12" s="258"/>
      <c r="Y12" s="259" t="s">
        <v>171</v>
      </c>
      <c r="Z12" s="260">
        <v>4</v>
      </c>
      <c r="AA12" s="261" t="s">
        <v>153</v>
      </c>
      <c r="AB12" s="262"/>
      <c r="AC12" s="261" t="s">
        <v>113</v>
      </c>
      <c r="AD12" s="263" t="s">
        <v>104</v>
      </c>
      <c r="AE12" s="264" t="str">
        <f t="shared" ref="AE12:AE43" si="0">IF(AB12="","",AB12-X12+1)</f>
        <v/>
      </c>
      <c r="AF12" s="265" t="s">
        <v>172</v>
      </c>
      <c r="AG12" s="266" t="str">
        <f t="shared" ref="AG12:AG43" si="1">IFERROR(ROUNDDOWN(ROUND(R12*S12,0)*T12,0)*AE12,"")</f>
        <v/>
      </c>
      <c r="AH12" s="267"/>
      <c r="AI12" s="267"/>
      <c r="AJ12" s="268"/>
      <c r="AK12" s="267"/>
    </row>
    <row r="13" spans="1:37" ht="36.75" customHeight="1">
      <c r="A13" s="244">
        <f t="shared" ref="A13:A44" si="2">A12+1</f>
        <v>2</v>
      </c>
      <c r="B13" s="245" t="str">
        <f>IF(基本情報入力シート!C34="","",基本情報入力シート!C34)</f>
        <v/>
      </c>
      <c r="C13" s="246" t="str">
        <f>IF(基本情報入力シート!D34="","",基本情報入力シート!D34)</f>
        <v/>
      </c>
      <c r="D13" s="247" t="str">
        <f>IF(基本情報入力シート!E34="","",基本情報入力シート!E34)</f>
        <v/>
      </c>
      <c r="E13" s="247" t="str">
        <f>IF(基本情報入力シート!F34="","",基本情報入力シート!F34)</f>
        <v/>
      </c>
      <c r="F13" s="247" t="str">
        <f>IF(基本情報入力シート!G34="","",基本情報入力シート!G34)</f>
        <v/>
      </c>
      <c r="G13" s="247" t="str">
        <f>IF(基本情報入力シート!H34="","",基本情報入力シート!H34)</f>
        <v/>
      </c>
      <c r="H13" s="247" t="str">
        <f>IF(基本情報入力シート!I34="","",基本情報入力シート!I34)</f>
        <v/>
      </c>
      <c r="I13" s="247" t="str">
        <f>IF(基本情報入力シート!J34="","",基本情報入力シート!J34)</f>
        <v/>
      </c>
      <c r="J13" s="247" t="str">
        <f>IF(基本情報入力シート!K34="","",基本情報入力シート!K34)</f>
        <v/>
      </c>
      <c r="K13" s="248" t="str">
        <f>IF(基本情報入力シート!L34="","",基本情報入力シート!L34)</f>
        <v/>
      </c>
      <c r="L13" s="249" t="str">
        <f>IF(基本情報入力シート!M34="","",基本情報入力シート!M34)</f>
        <v/>
      </c>
      <c r="M13" s="249" t="str">
        <f>IF(基本情報入力シート!R34="","",基本情報入力シート!R34)</f>
        <v/>
      </c>
      <c r="N13" s="249" t="str">
        <f>IF(基本情報入力シート!W34="","",基本情報入力シート!W34)</f>
        <v/>
      </c>
      <c r="O13" s="244" t="str">
        <f>IF(基本情報入力シート!X34="","",基本情報入力シート!X34)</f>
        <v/>
      </c>
      <c r="P13" s="250" t="str">
        <f>IF(基本情報入力シート!Y34="","",基本情報入力シート!Y34)</f>
        <v/>
      </c>
      <c r="Q13" s="251"/>
      <c r="R13" s="252" t="str">
        <f>IF(基本情報入力シート!AB34="","",基本情報入力シート!AB34)</f>
        <v/>
      </c>
      <c r="S13" s="253" t="str">
        <f>IF(基本情報入力シート!AA34="","",基本情報入力シート!AA34)</f>
        <v/>
      </c>
      <c r="T13" s="254" t="str">
        <f>IF(P13="","",VLOOKUP(P13,数式用2!$A$3:$C$26,3,0))</f>
        <v/>
      </c>
      <c r="U13" s="255" t="s">
        <v>152</v>
      </c>
      <c r="V13" s="256">
        <v>4</v>
      </c>
      <c r="W13" s="257" t="s">
        <v>153</v>
      </c>
      <c r="X13" s="258"/>
      <c r="Y13" s="259" t="s">
        <v>171</v>
      </c>
      <c r="Z13" s="260">
        <v>4</v>
      </c>
      <c r="AA13" s="261" t="s">
        <v>153</v>
      </c>
      <c r="AB13" s="262"/>
      <c r="AC13" s="261" t="s">
        <v>113</v>
      </c>
      <c r="AD13" s="263" t="s">
        <v>104</v>
      </c>
      <c r="AE13" s="264" t="str">
        <f t="shared" si="0"/>
        <v/>
      </c>
      <c r="AF13" s="265" t="s">
        <v>172</v>
      </c>
      <c r="AG13" s="266" t="str">
        <f t="shared" si="1"/>
        <v/>
      </c>
      <c r="AH13" s="267"/>
      <c r="AI13" s="267"/>
      <c r="AJ13" s="267"/>
      <c r="AK13" s="267"/>
    </row>
    <row r="14" spans="1:37" ht="36.75" customHeight="1">
      <c r="A14" s="244">
        <f t="shared" si="2"/>
        <v>3</v>
      </c>
      <c r="B14" s="245" t="str">
        <f>IF(基本情報入力シート!C35="","",基本情報入力シート!C35)</f>
        <v/>
      </c>
      <c r="C14" s="246" t="str">
        <f>IF(基本情報入力シート!D35="","",基本情報入力シート!D35)</f>
        <v/>
      </c>
      <c r="D14" s="247" t="str">
        <f>IF(基本情報入力シート!E35="","",基本情報入力シート!E35)</f>
        <v/>
      </c>
      <c r="E14" s="247" t="str">
        <f>IF(基本情報入力シート!F35="","",基本情報入力シート!F35)</f>
        <v/>
      </c>
      <c r="F14" s="247" t="str">
        <f>IF(基本情報入力シート!G35="","",基本情報入力シート!G35)</f>
        <v/>
      </c>
      <c r="G14" s="247" t="str">
        <f>IF(基本情報入力シート!H35="","",基本情報入力シート!H35)</f>
        <v/>
      </c>
      <c r="H14" s="247" t="str">
        <f>IF(基本情報入力シート!I35="","",基本情報入力シート!I35)</f>
        <v/>
      </c>
      <c r="I14" s="247" t="str">
        <f>IF(基本情報入力シート!J35="","",基本情報入力シート!J35)</f>
        <v/>
      </c>
      <c r="J14" s="247" t="str">
        <f>IF(基本情報入力シート!K35="","",基本情報入力シート!K35)</f>
        <v/>
      </c>
      <c r="K14" s="248" t="str">
        <f>IF(基本情報入力シート!L35="","",基本情報入力シート!L35)</f>
        <v/>
      </c>
      <c r="L14" s="249" t="str">
        <f>IF(基本情報入力シート!M35="","",基本情報入力シート!M35)</f>
        <v/>
      </c>
      <c r="M14" s="249" t="str">
        <f>IF(基本情報入力シート!R35="","",基本情報入力シート!R35)</f>
        <v/>
      </c>
      <c r="N14" s="249" t="str">
        <f>IF(基本情報入力シート!W35="","",基本情報入力シート!W35)</f>
        <v/>
      </c>
      <c r="O14" s="244" t="str">
        <f>IF(基本情報入力シート!X35="","",基本情報入力シート!X35)</f>
        <v/>
      </c>
      <c r="P14" s="250" t="str">
        <f>IF(基本情報入力シート!Y35="","",基本情報入力シート!Y35)</f>
        <v/>
      </c>
      <c r="Q14" s="251"/>
      <c r="R14" s="252" t="str">
        <f>IF(基本情報入力シート!AB35="","",基本情報入力シート!AB35)</f>
        <v/>
      </c>
      <c r="S14" s="253" t="str">
        <f>IF(基本情報入力シート!AA35="","",基本情報入力シート!AA35)</f>
        <v/>
      </c>
      <c r="T14" s="254" t="str">
        <f>IF(P14="","",VLOOKUP(P14,数式用2!$A$3:$C$26,3,0))</f>
        <v/>
      </c>
      <c r="U14" s="255" t="s">
        <v>152</v>
      </c>
      <c r="V14" s="256">
        <v>4</v>
      </c>
      <c r="W14" s="257" t="s">
        <v>153</v>
      </c>
      <c r="X14" s="258"/>
      <c r="Y14" s="259" t="s">
        <v>171</v>
      </c>
      <c r="Z14" s="260">
        <v>4</v>
      </c>
      <c r="AA14" s="261" t="s">
        <v>153</v>
      </c>
      <c r="AB14" s="262"/>
      <c r="AC14" s="261" t="s">
        <v>113</v>
      </c>
      <c r="AD14" s="263" t="s">
        <v>104</v>
      </c>
      <c r="AE14" s="264" t="str">
        <f t="shared" si="0"/>
        <v/>
      </c>
      <c r="AF14" s="265" t="s">
        <v>172</v>
      </c>
      <c r="AG14" s="266" t="str">
        <f t="shared" si="1"/>
        <v/>
      </c>
      <c r="AH14" s="267"/>
      <c r="AI14" s="267"/>
      <c r="AJ14" s="267"/>
      <c r="AK14" s="267"/>
    </row>
    <row r="15" spans="1:37" ht="36.75" customHeight="1">
      <c r="A15" s="244">
        <f t="shared" si="2"/>
        <v>4</v>
      </c>
      <c r="B15" s="245" t="str">
        <f>IF(基本情報入力シート!C36="","",基本情報入力シート!C36)</f>
        <v/>
      </c>
      <c r="C15" s="246" t="str">
        <f>IF(基本情報入力シート!D36="","",基本情報入力シート!D36)</f>
        <v/>
      </c>
      <c r="D15" s="247" t="str">
        <f>IF(基本情報入力シート!E36="","",基本情報入力シート!E36)</f>
        <v/>
      </c>
      <c r="E15" s="247" t="str">
        <f>IF(基本情報入力シート!F36="","",基本情報入力シート!F36)</f>
        <v/>
      </c>
      <c r="F15" s="247" t="str">
        <f>IF(基本情報入力シート!G36="","",基本情報入力シート!G36)</f>
        <v/>
      </c>
      <c r="G15" s="247" t="str">
        <f>IF(基本情報入力シート!H36="","",基本情報入力シート!H36)</f>
        <v/>
      </c>
      <c r="H15" s="247" t="str">
        <f>IF(基本情報入力シート!I36="","",基本情報入力シート!I36)</f>
        <v/>
      </c>
      <c r="I15" s="247" t="str">
        <f>IF(基本情報入力シート!J36="","",基本情報入力シート!J36)</f>
        <v/>
      </c>
      <c r="J15" s="247" t="str">
        <f>IF(基本情報入力シート!K36="","",基本情報入力シート!K36)</f>
        <v/>
      </c>
      <c r="K15" s="248" t="str">
        <f>IF(基本情報入力シート!L36="","",基本情報入力シート!L36)</f>
        <v/>
      </c>
      <c r="L15" s="249" t="str">
        <f>IF(基本情報入力シート!M36="","",基本情報入力シート!M36)</f>
        <v/>
      </c>
      <c r="M15" s="249" t="str">
        <f>IF(基本情報入力シート!R36="","",基本情報入力シート!R36)</f>
        <v/>
      </c>
      <c r="N15" s="249" t="str">
        <f>IF(基本情報入力シート!W36="","",基本情報入力シート!W36)</f>
        <v/>
      </c>
      <c r="O15" s="244" t="str">
        <f>IF(基本情報入力シート!X36="","",基本情報入力シート!X36)</f>
        <v/>
      </c>
      <c r="P15" s="250" t="str">
        <f>IF(基本情報入力シート!Y36="","",基本情報入力シート!Y36)</f>
        <v/>
      </c>
      <c r="Q15" s="251"/>
      <c r="R15" s="252" t="str">
        <f>IF(基本情報入力シート!AB36="","",基本情報入力シート!AB36)</f>
        <v/>
      </c>
      <c r="S15" s="253" t="str">
        <f>IF(基本情報入力シート!AA36="","",基本情報入力シート!AA36)</f>
        <v/>
      </c>
      <c r="T15" s="254" t="str">
        <f>IF(P15="","",VLOOKUP(P15,数式用2!$A$3:$C$26,3,0))</f>
        <v/>
      </c>
      <c r="U15" s="255" t="s">
        <v>152</v>
      </c>
      <c r="V15" s="256">
        <v>4</v>
      </c>
      <c r="W15" s="257" t="s">
        <v>153</v>
      </c>
      <c r="X15" s="258"/>
      <c r="Y15" s="259" t="s">
        <v>171</v>
      </c>
      <c r="Z15" s="260">
        <v>4</v>
      </c>
      <c r="AA15" s="261" t="s">
        <v>153</v>
      </c>
      <c r="AB15" s="262"/>
      <c r="AC15" s="261" t="s">
        <v>113</v>
      </c>
      <c r="AD15" s="263" t="s">
        <v>104</v>
      </c>
      <c r="AE15" s="264" t="str">
        <f t="shared" si="0"/>
        <v/>
      </c>
      <c r="AF15" s="265" t="s">
        <v>172</v>
      </c>
      <c r="AG15" s="266" t="str">
        <f t="shared" si="1"/>
        <v/>
      </c>
      <c r="AH15" s="267"/>
      <c r="AI15" s="267"/>
      <c r="AJ15" s="267"/>
      <c r="AK15" s="267"/>
    </row>
    <row r="16" spans="1:37" ht="36.75" customHeight="1">
      <c r="A16" s="244">
        <f t="shared" si="2"/>
        <v>5</v>
      </c>
      <c r="B16" s="245" t="str">
        <f>IF(基本情報入力シート!C37="","",基本情報入力シート!C37)</f>
        <v/>
      </c>
      <c r="C16" s="246" t="str">
        <f>IF(基本情報入力シート!D37="","",基本情報入力シート!D37)</f>
        <v/>
      </c>
      <c r="D16" s="247" t="str">
        <f>IF(基本情報入力シート!E37="","",基本情報入力シート!E37)</f>
        <v/>
      </c>
      <c r="E16" s="247" t="str">
        <f>IF(基本情報入力シート!F37="","",基本情報入力シート!F37)</f>
        <v/>
      </c>
      <c r="F16" s="247" t="str">
        <f>IF(基本情報入力シート!G37="","",基本情報入力シート!G37)</f>
        <v/>
      </c>
      <c r="G16" s="247" t="str">
        <f>IF(基本情報入力シート!H37="","",基本情報入力シート!H37)</f>
        <v/>
      </c>
      <c r="H16" s="247" t="str">
        <f>IF(基本情報入力シート!I37="","",基本情報入力シート!I37)</f>
        <v/>
      </c>
      <c r="I16" s="247" t="str">
        <f>IF(基本情報入力シート!J37="","",基本情報入力シート!J37)</f>
        <v/>
      </c>
      <c r="J16" s="247" t="str">
        <f>IF(基本情報入力シート!K37="","",基本情報入力シート!K37)</f>
        <v/>
      </c>
      <c r="K16" s="248" t="str">
        <f>IF(基本情報入力シート!L37="","",基本情報入力シート!L37)</f>
        <v/>
      </c>
      <c r="L16" s="249" t="str">
        <f>IF(基本情報入力シート!M37="","",基本情報入力シート!M37)</f>
        <v/>
      </c>
      <c r="M16" s="249" t="str">
        <f>IF(基本情報入力シート!R37="","",基本情報入力シート!R37)</f>
        <v/>
      </c>
      <c r="N16" s="249" t="str">
        <f>IF(基本情報入力シート!W37="","",基本情報入力シート!W37)</f>
        <v/>
      </c>
      <c r="O16" s="244" t="str">
        <f>IF(基本情報入力シート!X37="","",基本情報入力シート!X37)</f>
        <v/>
      </c>
      <c r="P16" s="250" t="str">
        <f>IF(基本情報入力シート!Y37="","",基本情報入力シート!Y37)</f>
        <v/>
      </c>
      <c r="Q16" s="251"/>
      <c r="R16" s="252" t="str">
        <f>IF(基本情報入力シート!AB37="","",基本情報入力シート!AB37)</f>
        <v/>
      </c>
      <c r="S16" s="253" t="str">
        <f>IF(基本情報入力シート!AA37="","",基本情報入力シート!AA37)</f>
        <v/>
      </c>
      <c r="T16" s="254" t="str">
        <f>IF(P16="","",VLOOKUP(P16,数式用2!$A$3:$C$26,3,0))</f>
        <v/>
      </c>
      <c r="U16" s="255" t="s">
        <v>152</v>
      </c>
      <c r="V16" s="256">
        <v>4</v>
      </c>
      <c r="W16" s="257" t="s">
        <v>153</v>
      </c>
      <c r="X16" s="258"/>
      <c r="Y16" s="259" t="s">
        <v>171</v>
      </c>
      <c r="Z16" s="260">
        <v>4</v>
      </c>
      <c r="AA16" s="261" t="s">
        <v>153</v>
      </c>
      <c r="AB16" s="262"/>
      <c r="AC16" s="261" t="s">
        <v>113</v>
      </c>
      <c r="AD16" s="263" t="s">
        <v>104</v>
      </c>
      <c r="AE16" s="264" t="str">
        <f t="shared" si="0"/>
        <v/>
      </c>
      <c r="AF16" s="265" t="s">
        <v>172</v>
      </c>
      <c r="AG16" s="266" t="str">
        <f t="shared" si="1"/>
        <v/>
      </c>
      <c r="AH16" s="267"/>
      <c r="AI16" s="267"/>
      <c r="AJ16" s="267"/>
      <c r="AK16" s="267"/>
    </row>
    <row r="17" spans="1:37" ht="36.75" customHeight="1">
      <c r="A17" s="244">
        <f t="shared" si="2"/>
        <v>6</v>
      </c>
      <c r="B17" s="245" t="str">
        <f>IF(基本情報入力シート!C38="","",基本情報入力シート!C38)</f>
        <v/>
      </c>
      <c r="C17" s="246" t="str">
        <f>IF(基本情報入力シート!D38="","",基本情報入力シート!D38)</f>
        <v/>
      </c>
      <c r="D17" s="247" t="str">
        <f>IF(基本情報入力シート!E38="","",基本情報入力シート!E38)</f>
        <v/>
      </c>
      <c r="E17" s="247" t="str">
        <f>IF(基本情報入力シート!F38="","",基本情報入力シート!F38)</f>
        <v/>
      </c>
      <c r="F17" s="247" t="str">
        <f>IF(基本情報入力シート!G38="","",基本情報入力シート!G38)</f>
        <v/>
      </c>
      <c r="G17" s="247" t="str">
        <f>IF(基本情報入力シート!H38="","",基本情報入力シート!H38)</f>
        <v/>
      </c>
      <c r="H17" s="247" t="str">
        <f>IF(基本情報入力シート!I38="","",基本情報入力シート!I38)</f>
        <v/>
      </c>
      <c r="I17" s="247" t="str">
        <f>IF(基本情報入力シート!J38="","",基本情報入力シート!J38)</f>
        <v/>
      </c>
      <c r="J17" s="247" t="str">
        <f>IF(基本情報入力シート!K38="","",基本情報入力シート!K38)</f>
        <v/>
      </c>
      <c r="K17" s="248" t="str">
        <f>IF(基本情報入力シート!L38="","",基本情報入力シート!L38)</f>
        <v/>
      </c>
      <c r="L17" s="249" t="str">
        <f>IF(基本情報入力シート!M38="","",基本情報入力シート!M38)</f>
        <v/>
      </c>
      <c r="M17" s="249" t="str">
        <f>IF(基本情報入力シート!R38="","",基本情報入力シート!R38)</f>
        <v/>
      </c>
      <c r="N17" s="249" t="str">
        <f>IF(基本情報入力シート!W38="","",基本情報入力シート!W38)</f>
        <v/>
      </c>
      <c r="O17" s="244" t="str">
        <f>IF(基本情報入力シート!X38="","",基本情報入力シート!X38)</f>
        <v/>
      </c>
      <c r="P17" s="250" t="str">
        <f>IF(基本情報入力シート!Y38="","",基本情報入力シート!Y38)</f>
        <v/>
      </c>
      <c r="Q17" s="251"/>
      <c r="R17" s="252" t="str">
        <f>IF(基本情報入力シート!AB38="","",基本情報入力シート!AB38)</f>
        <v/>
      </c>
      <c r="S17" s="253" t="str">
        <f>IF(基本情報入力シート!AA38="","",基本情報入力シート!AA38)</f>
        <v/>
      </c>
      <c r="T17" s="254" t="str">
        <f>IF(P17="","",VLOOKUP(P17,数式用2!$A$3:$C$26,3,0))</f>
        <v/>
      </c>
      <c r="U17" s="255" t="s">
        <v>152</v>
      </c>
      <c r="V17" s="256">
        <v>4</v>
      </c>
      <c r="W17" s="257" t="s">
        <v>153</v>
      </c>
      <c r="X17" s="258"/>
      <c r="Y17" s="259" t="s">
        <v>171</v>
      </c>
      <c r="Z17" s="260">
        <v>4</v>
      </c>
      <c r="AA17" s="261" t="s">
        <v>153</v>
      </c>
      <c r="AB17" s="262"/>
      <c r="AC17" s="261" t="s">
        <v>113</v>
      </c>
      <c r="AD17" s="263" t="s">
        <v>104</v>
      </c>
      <c r="AE17" s="264" t="str">
        <f t="shared" si="0"/>
        <v/>
      </c>
      <c r="AF17" s="265" t="s">
        <v>172</v>
      </c>
      <c r="AG17" s="266" t="str">
        <f t="shared" si="1"/>
        <v/>
      </c>
      <c r="AH17" s="267"/>
      <c r="AI17" s="267"/>
      <c r="AJ17" s="267"/>
      <c r="AK17" s="267"/>
    </row>
    <row r="18" spans="1:37" ht="36.75" customHeight="1">
      <c r="A18" s="244">
        <f t="shared" si="2"/>
        <v>7</v>
      </c>
      <c r="B18" s="245" t="str">
        <f>IF(基本情報入力シート!C39="","",基本情報入力シート!C39)</f>
        <v/>
      </c>
      <c r="C18" s="246" t="str">
        <f>IF(基本情報入力シート!D39="","",基本情報入力シート!D39)</f>
        <v/>
      </c>
      <c r="D18" s="247" t="str">
        <f>IF(基本情報入力シート!E39="","",基本情報入力シート!E39)</f>
        <v/>
      </c>
      <c r="E18" s="247" t="str">
        <f>IF(基本情報入力シート!F39="","",基本情報入力シート!F39)</f>
        <v/>
      </c>
      <c r="F18" s="247" t="str">
        <f>IF(基本情報入力シート!G39="","",基本情報入力シート!G39)</f>
        <v/>
      </c>
      <c r="G18" s="247" t="str">
        <f>IF(基本情報入力シート!H39="","",基本情報入力シート!H39)</f>
        <v/>
      </c>
      <c r="H18" s="247" t="str">
        <f>IF(基本情報入力シート!I39="","",基本情報入力シート!I39)</f>
        <v/>
      </c>
      <c r="I18" s="247" t="str">
        <f>IF(基本情報入力シート!J39="","",基本情報入力シート!J39)</f>
        <v/>
      </c>
      <c r="J18" s="247" t="str">
        <f>IF(基本情報入力シート!K39="","",基本情報入力シート!K39)</f>
        <v/>
      </c>
      <c r="K18" s="248" t="str">
        <f>IF(基本情報入力シート!L39="","",基本情報入力シート!L39)</f>
        <v/>
      </c>
      <c r="L18" s="249" t="str">
        <f>IF(基本情報入力シート!M39="","",基本情報入力シート!M39)</f>
        <v/>
      </c>
      <c r="M18" s="249" t="str">
        <f>IF(基本情報入力シート!R39="","",基本情報入力シート!R39)</f>
        <v/>
      </c>
      <c r="N18" s="249" t="str">
        <f>IF(基本情報入力シート!W39="","",基本情報入力シート!W39)</f>
        <v/>
      </c>
      <c r="O18" s="244" t="str">
        <f>IF(基本情報入力シート!X39="","",基本情報入力シート!X39)</f>
        <v/>
      </c>
      <c r="P18" s="250" t="str">
        <f>IF(基本情報入力シート!Y39="","",基本情報入力シート!Y39)</f>
        <v/>
      </c>
      <c r="Q18" s="251"/>
      <c r="R18" s="252" t="str">
        <f>IF(基本情報入力シート!AB39="","",基本情報入力シート!AB39)</f>
        <v/>
      </c>
      <c r="S18" s="253" t="str">
        <f>IF(基本情報入力シート!AA39="","",基本情報入力シート!AA39)</f>
        <v/>
      </c>
      <c r="T18" s="254" t="str">
        <f>IF(P18="","",VLOOKUP(P18,数式用2!$A$3:$C$26,3,0))</f>
        <v/>
      </c>
      <c r="U18" s="255" t="s">
        <v>152</v>
      </c>
      <c r="V18" s="256">
        <v>4</v>
      </c>
      <c r="W18" s="257" t="s">
        <v>153</v>
      </c>
      <c r="X18" s="258"/>
      <c r="Y18" s="259" t="s">
        <v>171</v>
      </c>
      <c r="Z18" s="260">
        <v>4</v>
      </c>
      <c r="AA18" s="261" t="s">
        <v>153</v>
      </c>
      <c r="AB18" s="262"/>
      <c r="AC18" s="261" t="s">
        <v>113</v>
      </c>
      <c r="AD18" s="263" t="s">
        <v>104</v>
      </c>
      <c r="AE18" s="264" t="str">
        <f t="shared" si="0"/>
        <v/>
      </c>
      <c r="AF18" s="265" t="s">
        <v>172</v>
      </c>
      <c r="AG18" s="266" t="str">
        <f t="shared" si="1"/>
        <v/>
      </c>
      <c r="AH18" s="267"/>
      <c r="AI18" s="267"/>
      <c r="AJ18" s="267"/>
      <c r="AK18" s="267"/>
    </row>
    <row r="19" spans="1:37" ht="36.75" customHeight="1">
      <c r="A19" s="244">
        <f t="shared" si="2"/>
        <v>8</v>
      </c>
      <c r="B19" s="245" t="str">
        <f>IF(基本情報入力シート!C40="","",基本情報入力シート!C40)</f>
        <v/>
      </c>
      <c r="C19" s="246" t="str">
        <f>IF(基本情報入力シート!D40="","",基本情報入力シート!D40)</f>
        <v/>
      </c>
      <c r="D19" s="247" t="str">
        <f>IF(基本情報入力シート!E40="","",基本情報入力シート!E40)</f>
        <v/>
      </c>
      <c r="E19" s="247" t="str">
        <f>IF(基本情報入力シート!F40="","",基本情報入力シート!F40)</f>
        <v/>
      </c>
      <c r="F19" s="247" t="str">
        <f>IF(基本情報入力シート!G40="","",基本情報入力シート!G40)</f>
        <v/>
      </c>
      <c r="G19" s="247" t="str">
        <f>IF(基本情報入力シート!H40="","",基本情報入力シート!H40)</f>
        <v/>
      </c>
      <c r="H19" s="247" t="str">
        <f>IF(基本情報入力シート!I40="","",基本情報入力シート!I40)</f>
        <v/>
      </c>
      <c r="I19" s="247" t="str">
        <f>IF(基本情報入力シート!J40="","",基本情報入力シート!J40)</f>
        <v/>
      </c>
      <c r="J19" s="247" t="str">
        <f>IF(基本情報入力シート!K40="","",基本情報入力シート!K40)</f>
        <v/>
      </c>
      <c r="K19" s="248" t="str">
        <f>IF(基本情報入力シート!L40="","",基本情報入力シート!L40)</f>
        <v/>
      </c>
      <c r="L19" s="249" t="str">
        <f>IF(基本情報入力シート!M40="","",基本情報入力シート!M40)</f>
        <v/>
      </c>
      <c r="M19" s="249" t="str">
        <f>IF(基本情報入力シート!R40="","",基本情報入力シート!R40)</f>
        <v/>
      </c>
      <c r="N19" s="249" t="str">
        <f>IF(基本情報入力シート!W40="","",基本情報入力シート!W40)</f>
        <v/>
      </c>
      <c r="O19" s="244" t="str">
        <f>IF(基本情報入力シート!X40="","",基本情報入力シート!X40)</f>
        <v/>
      </c>
      <c r="P19" s="250" t="str">
        <f>IF(基本情報入力シート!Y40="","",基本情報入力シート!Y40)</f>
        <v/>
      </c>
      <c r="Q19" s="251"/>
      <c r="R19" s="252" t="str">
        <f>IF(基本情報入力シート!AB40="","",基本情報入力シート!AB40)</f>
        <v/>
      </c>
      <c r="S19" s="253" t="str">
        <f>IF(基本情報入力シート!AA40="","",基本情報入力シート!AA40)</f>
        <v/>
      </c>
      <c r="T19" s="254" t="str">
        <f>IF(P19="","",VLOOKUP(P19,数式用2!$A$3:$C$26,3,0))</f>
        <v/>
      </c>
      <c r="U19" s="255" t="s">
        <v>152</v>
      </c>
      <c r="V19" s="256">
        <v>4</v>
      </c>
      <c r="W19" s="257" t="s">
        <v>153</v>
      </c>
      <c r="X19" s="258"/>
      <c r="Y19" s="259" t="s">
        <v>171</v>
      </c>
      <c r="Z19" s="260">
        <v>4</v>
      </c>
      <c r="AA19" s="261" t="s">
        <v>153</v>
      </c>
      <c r="AB19" s="262"/>
      <c r="AC19" s="261" t="s">
        <v>113</v>
      </c>
      <c r="AD19" s="263" t="s">
        <v>104</v>
      </c>
      <c r="AE19" s="264" t="str">
        <f t="shared" si="0"/>
        <v/>
      </c>
      <c r="AF19" s="265" t="s">
        <v>172</v>
      </c>
      <c r="AG19" s="266" t="str">
        <f t="shared" si="1"/>
        <v/>
      </c>
      <c r="AH19" s="267"/>
      <c r="AI19" s="268"/>
      <c r="AJ19" s="267"/>
      <c r="AK19" s="268"/>
    </row>
    <row r="20" spans="1:37" ht="36.75" customHeight="1">
      <c r="A20" s="244">
        <f t="shared" si="2"/>
        <v>9</v>
      </c>
      <c r="B20" s="245" t="str">
        <f>IF(基本情報入力シート!C41="","",基本情報入力シート!C41)</f>
        <v/>
      </c>
      <c r="C20" s="246" t="str">
        <f>IF(基本情報入力シート!D41="","",基本情報入力シート!D41)</f>
        <v/>
      </c>
      <c r="D20" s="247" t="str">
        <f>IF(基本情報入力シート!E41="","",基本情報入力シート!E41)</f>
        <v/>
      </c>
      <c r="E20" s="247" t="str">
        <f>IF(基本情報入力シート!F41="","",基本情報入力シート!F41)</f>
        <v/>
      </c>
      <c r="F20" s="247" t="str">
        <f>IF(基本情報入力シート!G41="","",基本情報入力シート!G41)</f>
        <v/>
      </c>
      <c r="G20" s="247" t="str">
        <f>IF(基本情報入力シート!H41="","",基本情報入力シート!H41)</f>
        <v/>
      </c>
      <c r="H20" s="247" t="str">
        <f>IF(基本情報入力シート!I41="","",基本情報入力シート!I41)</f>
        <v/>
      </c>
      <c r="I20" s="247" t="str">
        <f>IF(基本情報入力シート!J41="","",基本情報入力シート!J41)</f>
        <v/>
      </c>
      <c r="J20" s="247" t="str">
        <f>IF(基本情報入力シート!K41="","",基本情報入力シート!K41)</f>
        <v/>
      </c>
      <c r="K20" s="248" t="str">
        <f>IF(基本情報入力シート!L41="","",基本情報入力シート!L41)</f>
        <v/>
      </c>
      <c r="L20" s="249" t="str">
        <f>IF(基本情報入力シート!M41="","",基本情報入力シート!M41)</f>
        <v/>
      </c>
      <c r="M20" s="249" t="str">
        <f>IF(基本情報入力シート!R41="","",基本情報入力シート!R41)</f>
        <v/>
      </c>
      <c r="N20" s="249" t="str">
        <f>IF(基本情報入力シート!W41="","",基本情報入力シート!W41)</f>
        <v/>
      </c>
      <c r="O20" s="244" t="str">
        <f>IF(基本情報入力シート!X41="","",基本情報入力シート!X41)</f>
        <v/>
      </c>
      <c r="P20" s="250" t="str">
        <f>IF(基本情報入力シート!Y41="","",基本情報入力シート!Y41)</f>
        <v/>
      </c>
      <c r="Q20" s="251"/>
      <c r="R20" s="252" t="str">
        <f>IF(基本情報入力シート!AB41="","",基本情報入力シート!AB41)</f>
        <v/>
      </c>
      <c r="S20" s="253" t="str">
        <f>IF(基本情報入力シート!AA41="","",基本情報入力シート!AA41)</f>
        <v/>
      </c>
      <c r="T20" s="254" t="str">
        <f>IF(P20="","",VLOOKUP(P20,数式用2!$A$3:$C$26,3,0))</f>
        <v/>
      </c>
      <c r="U20" s="255" t="s">
        <v>152</v>
      </c>
      <c r="V20" s="256">
        <v>4</v>
      </c>
      <c r="W20" s="257" t="s">
        <v>153</v>
      </c>
      <c r="X20" s="258"/>
      <c r="Y20" s="259" t="s">
        <v>171</v>
      </c>
      <c r="Z20" s="260">
        <v>4</v>
      </c>
      <c r="AA20" s="261" t="s">
        <v>153</v>
      </c>
      <c r="AB20" s="262"/>
      <c r="AC20" s="261" t="s">
        <v>113</v>
      </c>
      <c r="AD20" s="263" t="s">
        <v>104</v>
      </c>
      <c r="AE20" s="264" t="str">
        <f t="shared" si="0"/>
        <v/>
      </c>
      <c r="AF20" s="265" t="s">
        <v>172</v>
      </c>
      <c r="AG20" s="266" t="str">
        <f t="shared" si="1"/>
        <v/>
      </c>
      <c r="AH20" s="267"/>
      <c r="AI20" s="268"/>
      <c r="AJ20" s="267"/>
      <c r="AK20" s="268"/>
    </row>
    <row r="21" spans="1:37" ht="36.75" customHeight="1">
      <c r="A21" s="244">
        <f t="shared" si="2"/>
        <v>10</v>
      </c>
      <c r="B21" s="245" t="str">
        <f>IF(基本情報入力シート!C42="","",基本情報入力シート!C42)</f>
        <v/>
      </c>
      <c r="C21" s="246" t="str">
        <f>IF(基本情報入力シート!D42="","",基本情報入力シート!D42)</f>
        <v/>
      </c>
      <c r="D21" s="247" t="str">
        <f>IF(基本情報入力シート!E42="","",基本情報入力シート!E42)</f>
        <v/>
      </c>
      <c r="E21" s="247" t="str">
        <f>IF(基本情報入力シート!F42="","",基本情報入力シート!F42)</f>
        <v/>
      </c>
      <c r="F21" s="247" t="str">
        <f>IF(基本情報入力シート!G42="","",基本情報入力シート!G42)</f>
        <v/>
      </c>
      <c r="G21" s="247" t="str">
        <f>IF(基本情報入力シート!H42="","",基本情報入力シート!H42)</f>
        <v/>
      </c>
      <c r="H21" s="247" t="str">
        <f>IF(基本情報入力シート!I42="","",基本情報入力シート!I42)</f>
        <v/>
      </c>
      <c r="I21" s="247" t="str">
        <f>IF(基本情報入力シート!J42="","",基本情報入力シート!J42)</f>
        <v/>
      </c>
      <c r="J21" s="247" t="str">
        <f>IF(基本情報入力シート!K42="","",基本情報入力シート!K42)</f>
        <v/>
      </c>
      <c r="K21" s="248" t="str">
        <f>IF(基本情報入力シート!L42="","",基本情報入力シート!L42)</f>
        <v/>
      </c>
      <c r="L21" s="249" t="str">
        <f>IF(基本情報入力シート!M42="","",基本情報入力シート!M42)</f>
        <v/>
      </c>
      <c r="M21" s="249" t="str">
        <f>IF(基本情報入力シート!R42="","",基本情報入力シート!R42)</f>
        <v/>
      </c>
      <c r="N21" s="249" t="str">
        <f>IF(基本情報入力シート!W42="","",基本情報入力シート!W42)</f>
        <v/>
      </c>
      <c r="O21" s="244" t="str">
        <f>IF(基本情報入力シート!X42="","",基本情報入力シート!X42)</f>
        <v/>
      </c>
      <c r="P21" s="250" t="str">
        <f>IF(基本情報入力シート!Y42="","",基本情報入力シート!Y42)</f>
        <v/>
      </c>
      <c r="Q21" s="251"/>
      <c r="R21" s="252" t="str">
        <f>IF(基本情報入力シート!AB42="","",基本情報入力シート!AB42)</f>
        <v/>
      </c>
      <c r="S21" s="253" t="str">
        <f>IF(基本情報入力シート!AA42="","",基本情報入力シート!AA42)</f>
        <v/>
      </c>
      <c r="T21" s="254" t="str">
        <f>IF(P21="","",VLOOKUP(P21,数式用2!$A$3:$C$26,3,0))</f>
        <v/>
      </c>
      <c r="U21" s="255" t="s">
        <v>152</v>
      </c>
      <c r="V21" s="256">
        <v>4</v>
      </c>
      <c r="W21" s="257" t="s">
        <v>153</v>
      </c>
      <c r="X21" s="258"/>
      <c r="Y21" s="259" t="s">
        <v>171</v>
      </c>
      <c r="Z21" s="260">
        <v>4</v>
      </c>
      <c r="AA21" s="261" t="s">
        <v>153</v>
      </c>
      <c r="AB21" s="262"/>
      <c r="AC21" s="261" t="s">
        <v>113</v>
      </c>
      <c r="AD21" s="263" t="s">
        <v>104</v>
      </c>
      <c r="AE21" s="264" t="str">
        <f t="shared" si="0"/>
        <v/>
      </c>
      <c r="AF21" s="265" t="s">
        <v>172</v>
      </c>
      <c r="AG21" s="266" t="str">
        <f t="shared" si="1"/>
        <v/>
      </c>
      <c r="AH21" s="267"/>
      <c r="AI21" s="268"/>
      <c r="AJ21" s="267"/>
      <c r="AK21" s="268"/>
    </row>
    <row r="22" spans="1:37" ht="36.75" customHeight="1">
      <c r="A22" s="244">
        <f t="shared" si="2"/>
        <v>11</v>
      </c>
      <c r="B22" s="245" t="str">
        <f>IF(基本情報入力シート!C43="","",基本情報入力シート!C43)</f>
        <v/>
      </c>
      <c r="C22" s="246" t="str">
        <f>IF(基本情報入力シート!D43="","",基本情報入力シート!D43)</f>
        <v/>
      </c>
      <c r="D22" s="247" t="str">
        <f>IF(基本情報入力シート!E43="","",基本情報入力シート!E43)</f>
        <v/>
      </c>
      <c r="E22" s="247" t="str">
        <f>IF(基本情報入力シート!F43="","",基本情報入力シート!F43)</f>
        <v/>
      </c>
      <c r="F22" s="247" t="str">
        <f>IF(基本情報入力シート!G43="","",基本情報入力シート!G43)</f>
        <v/>
      </c>
      <c r="G22" s="247" t="str">
        <f>IF(基本情報入力シート!H43="","",基本情報入力シート!H43)</f>
        <v/>
      </c>
      <c r="H22" s="247" t="str">
        <f>IF(基本情報入力シート!I43="","",基本情報入力シート!I43)</f>
        <v/>
      </c>
      <c r="I22" s="247" t="str">
        <f>IF(基本情報入力シート!J43="","",基本情報入力シート!J43)</f>
        <v/>
      </c>
      <c r="J22" s="247" t="str">
        <f>IF(基本情報入力シート!K43="","",基本情報入力シート!K43)</f>
        <v/>
      </c>
      <c r="K22" s="248" t="str">
        <f>IF(基本情報入力シート!L43="","",基本情報入力シート!L43)</f>
        <v/>
      </c>
      <c r="L22" s="249" t="str">
        <f>IF(基本情報入力シート!M43="","",基本情報入力シート!M43)</f>
        <v/>
      </c>
      <c r="M22" s="249" t="str">
        <f>IF(基本情報入力シート!R43="","",基本情報入力シート!R43)</f>
        <v/>
      </c>
      <c r="N22" s="249" t="str">
        <f>IF(基本情報入力シート!W43="","",基本情報入力シート!W43)</f>
        <v/>
      </c>
      <c r="O22" s="244" t="str">
        <f>IF(基本情報入力シート!X43="","",基本情報入力シート!X43)</f>
        <v/>
      </c>
      <c r="P22" s="250" t="str">
        <f>IF(基本情報入力シート!Y43="","",基本情報入力シート!Y43)</f>
        <v/>
      </c>
      <c r="Q22" s="251"/>
      <c r="R22" s="252" t="str">
        <f>IF(基本情報入力シート!AB43="","",基本情報入力シート!AB43)</f>
        <v/>
      </c>
      <c r="S22" s="253" t="str">
        <f>IF(基本情報入力シート!AA43="","",基本情報入力シート!AA43)</f>
        <v/>
      </c>
      <c r="T22" s="254" t="str">
        <f>IF(P22="","",VLOOKUP(P22,数式用2!$A$3:$C$26,3,0))</f>
        <v/>
      </c>
      <c r="U22" s="255" t="s">
        <v>152</v>
      </c>
      <c r="V22" s="256">
        <v>4</v>
      </c>
      <c r="W22" s="257" t="s">
        <v>153</v>
      </c>
      <c r="X22" s="258"/>
      <c r="Y22" s="259" t="s">
        <v>171</v>
      </c>
      <c r="Z22" s="260">
        <v>4</v>
      </c>
      <c r="AA22" s="261" t="s">
        <v>153</v>
      </c>
      <c r="AB22" s="262"/>
      <c r="AC22" s="261" t="s">
        <v>113</v>
      </c>
      <c r="AD22" s="263" t="s">
        <v>104</v>
      </c>
      <c r="AE22" s="264" t="str">
        <f t="shared" si="0"/>
        <v/>
      </c>
      <c r="AF22" s="265" t="s">
        <v>172</v>
      </c>
      <c r="AG22" s="266" t="str">
        <f t="shared" si="1"/>
        <v/>
      </c>
      <c r="AH22" s="267"/>
      <c r="AI22" s="268"/>
      <c r="AJ22" s="267"/>
      <c r="AK22" s="268"/>
    </row>
    <row r="23" spans="1:37" ht="36.75" customHeight="1">
      <c r="A23" s="244">
        <f t="shared" si="2"/>
        <v>12</v>
      </c>
      <c r="B23" s="245" t="str">
        <f>IF(基本情報入力シート!C44="","",基本情報入力シート!C44)</f>
        <v/>
      </c>
      <c r="C23" s="246" t="str">
        <f>IF(基本情報入力シート!D44="","",基本情報入力シート!D44)</f>
        <v/>
      </c>
      <c r="D23" s="247" t="str">
        <f>IF(基本情報入力シート!E44="","",基本情報入力シート!E44)</f>
        <v/>
      </c>
      <c r="E23" s="247" t="str">
        <f>IF(基本情報入力シート!F44="","",基本情報入力シート!F44)</f>
        <v/>
      </c>
      <c r="F23" s="247" t="str">
        <f>IF(基本情報入力シート!G44="","",基本情報入力シート!G44)</f>
        <v/>
      </c>
      <c r="G23" s="247" t="str">
        <f>IF(基本情報入力シート!H44="","",基本情報入力シート!H44)</f>
        <v/>
      </c>
      <c r="H23" s="247" t="str">
        <f>IF(基本情報入力シート!I44="","",基本情報入力シート!I44)</f>
        <v/>
      </c>
      <c r="I23" s="247" t="str">
        <f>IF(基本情報入力シート!J44="","",基本情報入力シート!J44)</f>
        <v/>
      </c>
      <c r="J23" s="247" t="str">
        <f>IF(基本情報入力シート!K44="","",基本情報入力シート!K44)</f>
        <v/>
      </c>
      <c r="K23" s="248" t="str">
        <f>IF(基本情報入力シート!L44="","",基本情報入力シート!L44)</f>
        <v/>
      </c>
      <c r="L23" s="249" t="str">
        <f>IF(基本情報入力シート!M44="","",基本情報入力シート!M44)</f>
        <v/>
      </c>
      <c r="M23" s="249" t="str">
        <f>IF(基本情報入力シート!R44="","",基本情報入力シート!R44)</f>
        <v/>
      </c>
      <c r="N23" s="249" t="str">
        <f>IF(基本情報入力シート!W44="","",基本情報入力シート!W44)</f>
        <v/>
      </c>
      <c r="O23" s="244" t="str">
        <f>IF(基本情報入力シート!X44="","",基本情報入力シート!X44)</f>
        <v/>
      </c>
      <c r="P23" s="250" t="str">
        <f>IF(基本情報入力シート!Y44="","",基本情報入力シート!Y44)</f>
        <v/>
      </c>
      <c r="Q23" s="251"/>
      <c r="R23" s="252" t="str">
        <f>IF(基本情報入力シート!AB44="","",基本情報入力シート!AB44)</f>
        <v/>
      </c>
      <c r="S23" s="253" t="str">
        <f>IF(基本情報入力シート!AA44="","",基本情報入力シート!AA44)</f>
        <v/>
      </c>
      <c r="T23" s="254" t="str">
        <f>IF(P23="","",VLOOKUP(P23,数式用2!$A$3:$C$26,3,0))</f>
        <v/>
      </c>
      <c r="U23" s="255" t="s">
        <v>152</v>
      </c>
      <c r="V23" s="256">
        <v>4</v>
      </c>
      <c r="W23" s="257" t="s">
        <v>153</v>
      </c>
      <c r="X23" s="258"/>
      <c r="Y23" s="259" t="s">
        <v>171</v>
      </c>
      <c r="Z23" s="260">
        <v>4</v>
      </c>
      <c r="AA23" s="261" t="s">
        <v>153</v>
      </c>
      <c r="AB23" s="262"/>
      <c r="AC23" s="261" t="s">
        <v>113</v>
      </c>
      <c r="AD23" s="263" t="s">
        <v>104</v>
      </c>
      <c r="AE23" s="264" t="str">
        <f t="shared" si="0"/>
        <v/>
      </c>
      <c r="AF23" s="265" t="s">
        <v>172</v>
      </c>
      <c r="AG23" s="266" t="str">
        <f t="shared" si="1"/>
        <v/>
      </c>
      <c r="AH23" s="267"/>
      <c r="AI23" s="268"/>
      <c r="AJ23" s="267"/>
      <c r="AK23" s="268"/>
    </row>
    <row r="24" spans="1:37" ht="36.75" customHeight="1">
      <c r="A24" s="244">
        <f t="shared" si="2"/>
        <v>13</v>
      </c>
      <c r="B24" s="245" t="str">
        <f>IF(基本情報入力シート!C45="","",基本情報入力シート!C45)</f>
        <v/>
      </c>
      <c r="C24" s="246" t="str">
        <f>IF(基本情報入力シート!D45="","",基本情報入力シート!D45)</f>
        <v/>
      </c>
      <c r="D24" s="247" t="str">
        <f>IF(基本情報入力シート!E45="","",基本情報入力シート!E45)</f>
        <v/>
      </c>
      <c r="E24" s="247" t="str">
        <f>IF(基本情報入力シート!F45="","",基本情報入力シート!F45)</f>
        <v/>
      </c>
      <c r="F24" s="247" t="str">
        <f>IF(基本情報入力シート!G45="","",基本情報入力シート!G45)</f>
        <v/>
      </c>
      <c r="G24" s="247" t="str">
        <f>IF(基本情報入力シート!H45="","",基本情報入力シート!H45)</f>
        <v/>
      </c>
      <c r="H24" s="247" t="str">
        <f>IF(基本情報入力シート!I45="","",基本情報入力シート!I45)</f>
        <v/>
      </c>
      <c r="I24" s="247" t="str">
        <f>IF(基本情報入力シート!J45="","",基本情報入力シート!J45)</f>
        <v/>
      </c>
      <c r="J24" s="247" t="str">
        <f>IF(基本情報入力シート!K45="","",基本情報入力シート!K45)</f>
        <v/>
      </c>
      <c r="K24" s="248" t="str">
        <f>IF(基本情報入力シート!L45="","",基本情報入力シート!L45)</f>
        <v/>
      </c>
      <c r="L24" s="249" t="str">
        <f>IF(基本情報入力シート!M45="","",基本情報入力シート!M45)</f>
        <v/>
      </c>
      <c r="M24" s="249" t="str">
        <f>IF(基本情報入力シート!R45="","",基本情報入力シート!R45)</f>
        <v/>
      </c>
      <c r="N24" s="249" t="str">
        <f>IF(基本情報入力シート!W45="","",基本情報入力シート!W45)</f>
        <v/>
      </c>
      <c r="O24" s="244" t="str">
        <f>IF(基本情報入力シート!X45="","",基本情報入力シート!X45)</f>
        <v/>
      </c>
      <c r="P24" s="250" t="str">
        <f>IF(基本情報入力シート!Y45="","",基本情報入力シート!Y45)</f>
        <v/>
      </c>
      <c r="Q24" s="251"/>
      <c r="R24" s="252" t="str">
        <f>IF(基本情報入力シート!AB45="","",基本情報入力シート!AB45)</f>
        <v/>
      </c>
      <c r="S24" s="253" t="str">
        <f>IF(基本情報入力シート!AA45="","",基本情報入力シート!AA45)</f>
        <v/>
      </c>
      <c r="T24" s="254" t="str">
        <f>IF(P24="","",VLOOKUP(P24,数式用2!$A$3:$C$26,3,0))</f>
        <v/>
      </c>
      <c r="U24" s="255" t="s">
        <v>152</v>
      </c>
      <c r="V24" s="256">
        <v>4</v>
      </c>
      <c r="W24" s="257" t="s">
        <v>153</v>
      </c>
      <c r="X24" s="258"/>
      <c r="Y24" s="259" t="s">
        <v>171</v>
      </c>
      <c r="Z24" s="260">
        <v>4</v>
      </c>
      <c r="AA24" s="261" t="s">
        <v>153</v>
      </c>
      <c r="AB24" s="262"/>
      <c r="AC24" s="261" t="s">
        <v>113</v>
      </c>
      <c r="AD24" s="263" t="s">
        <v>104</v>
      </c>
      <c r="AE24" s="264" t="str">
        <f t="shared" si="0"/>
        <v/>
      </c>
      <c r="AF24" s="265" t="s">
        <v>172</v>
      </c>
      <c r="AG24" s="266" t="str">
        <f t="shared" si="1"/>
        <v/>
      </c>
      <c r="AH24" s="267"/>
      <c r="AI24" s="268"/>
      <c r="AJ24" s="267"/>
      <c r="AK24" s="268"/>
    </row>
    <row r="25" spans="1:37" ht="36.75" customHeight="1">
      <c r="A25" s="244">
        <f t="shared" si="2"/>
        <v>14</v>
      </c>
      <c r="B25" s="245" t="str">
        <f>IF(基本情報入力シート!C46="","",基本情報入力シート!C46)</f>
        <v/>
      </c>
      <c r="C25" s="246" t="str">
        <f>IF(基本情報入力シート!D46="","",基本情報入力シート!D46)</f>
        <v/>
      </c>
      <c r="D25" s="247" t="str">
        <f>IF(基本情報入力シート!E46="","",基本情報入力シート!E46)</f>
        <v/>
      </c>
      <c r="E25" s="247" t="str">
        <f>IF(基本情報入力シート!F46="","",基本情報入力シート!F46)</f>
        <v/>
      </c>
      <c r="F25" s="247" t="str">
        <f>IF(基本情報入力シート!G46="","",基本情報入力シート!G46)</f>
        <v/>
      </c>
      <c r="G25" s="247" t="str">
        <f>IF(基本情報入力シート!H46="","",基本情報入力シート!H46)</f>
        <v/>
      </c>
      <c r="H25" s="247" t="str">
        <f>IF(基本情報入力シート!I46="","",基本情報入力シート!I46)</f>
        <v/>
      </c>
      <c r="I25" s="247" t="str">
        <f>IF(基本情報入力シート!J46="","",基本情報入力シート!J46)</f>
        <v/>
      </c>
      <c r="J25" s="247" t="str">
        <f>IF(基本情報入力シート!K46="","",基本情報入力シート!K46)</f>
        <v/>
      </c>
      <c r="K25" s="248" t="str">
        <f>IF(基本情報入力シート!L46="","",基本情報入力シート!L46)</f>
        <v/>
      </c>
      <c r="L25" s="249" t="str">
        <f>IF(基本情報入力シート!M46="","",基本情報入力シート!M46)</f>
        <v/>
      </c>
      <c r="M25" s="249" t="str">
        <f>IF(基本情報入力シート!R46="","",基本情報入力シート!R46)</f>
        <v/>
      </c>
      <c r="N25" s="249" t="str">
        <f>IF(基本情報入力シート!W46="","",基本情報入力シート!W46)</f>
        <v/>
      </c>
      <c r="O25" s="244" t="str">
        <f>IF(基本情報入力シート!X46="","",基本情報入力シート!X46)</f>
        <v/>
      </c>
      <c r="P25" s="250" t="str">
        <f>IF(基本情報入力シート!Y46="","",基本情報入力シート!Y46)</f>
        <v/>
      </c>
      <c r="Q25" s="251"/>
      <c r="R25" s="252" t="str">
        <f>IF(基本情報入力シート!AB46="","",基本情報入力シート!AB46)</f>
        <v/>
      </c>
      <c r="S25" s="253" t="str">
        <f>IF(基本情報入力シート!AA46="","",基本情報入力シート!AA46)</f>
        <v/>
      </c>
      <c r="T25" s="254" t="str">
        <f>IF(P25="","",VLOOKUP(P25,数式用2!$A$3:$C$26,3,0))</f>
        <v/>
      </c>
      <c r="U25" s="255" t="s">
        <v>152</v>
      </c>
      <c r="V25" s="256">
        <v>4</v>
      </c>
      <c r="W25" s="257" t="s">
        <v>153</v>
      </c>
      <c r="X25" s="258"/>
      <c r="Y25" s="259" t="s">
        <v>171</v>
      </c>
      <c r="Z25" s="260">
        <v>4</v>
      </c>
      <c r="AA25" s="261" t="s">
        <v>153</v>
      </c>
      <c r="AB25" s="262"/>
      <c r="AC25" s="261" t="s">
        <v>113</v>
      </c>
      <c r="AD25" s="263" t="s">
        <v>104</v>
      </c>
      <c r="AE25" s="264" t="str">
        <f t="shared" si="0"/>
        <v/>
      </c>
      <c r="AF25" s="265" t="s">
        <v>172</v>
      </c>
      <c r="AG25" s="266" t="str">
        <f t="shared" si="1"/>
        <v/>
      </c>
      <c r="AH25" s="267"/>
      <c r="AI25" s="268"/>
      <c r="AJ25" s="267"/>
      <c r="AK25" s="268"/>
    </row>
    <row r="26" spans="1:37" ht="36.75" customHeight="1">
      <c r="A26" s="244">
        <f t="shared" si="2"/>
        <v>15</v>
      </c>
      <c r="B26" s="245" t="str">
        <f>IF(基本情報入力シート!C47="","",基本情報入力シート!C47)</f>
        <v/>
      </c>
      <c r="C26" s="246" t="str">
        <f>IF(基本情報入力シート!D47="","",基本情報入力シート!D47)</f>
        <v/>
      </c>
      <c r="D26" s="247" t="str">
        <f>IF(基本情報入力シート!E47="","",基本情報入力シート!E47)</f>
        <v/>
      </c>
      <c r="E26" s="247" t="str">
        <f>IF(基本情報入力シート!F47="","",基本情報入力シート!F47)</f>
        <v/>
      </c>
      <c r="F26" s="247" t="str">
        <f>IF(基本情報入力シート!G47="","",基本情報入力シート!G47)</f>
        <v/>
      </c>
      <c r="G26" s="247" t="str">
        <f>IF(基本情報入力シート!H47="","",基本情報入力シート!H47)</f>
        <v/>
      </c>
      <c r="H26" s="247" t="str">
        <f>IF(基本情報入力シート!I47="","",基本情報入力シート!I47)</f>
        <v/>
      </c>
      <c r="I26" s="247" t="str">
        <f>IF(基本情報入力シート!J47="","",基本情報入力シート!J47)</f>
        <v/>
      </c>
      <c r="J26" s="247" t="str">
        <f>IF(基本情報入力シート!K47="","",基本情報入力シート!K47)</f>
        <v/>
      </c>
      <c r="K26" s="248" t="str">
        <f>IF(基本情報入力シート!L47="","",基本情報入力シート!L47)</f>
        <v/>
      </c>
      <c r="L26" s="249" t="str">
        <f>IF(基本情報入力シート!M47="","",基本情報入力シート!M47)</f>
        <v/>
      </c>
      <c r="M26" s="249" t="str">
        <f>IF(基本情報入力シート!R47="","",基本情報入力シート!R47)</f>
        <v/>
      </c>
      <c r="N26" s="249" t="str">
        <f>IF(基本情報入力シート!W47="","",基本情報入力シート!W47)</f>
        <v/>
      </c>
      <c r="O26" s="244" t="str">
        <f>IF(基本情報入力シート!X47="","",基本情報入力シート!X47)</f>
        <v/>
      </c>
      <c r="P26" s="250" t="str">
        <f>IF(基本情報入力シート!Y47="","",基本情報入力シート!Y47)</f>
        <v/>
      </c>
      <c r="Q26" s="251"/>
      <c r="R26" s="252" t="str">
        <f>IF(基本情報入力シート!AB47="","",基本情報入力シート!AB47)</f>
        <v/>
      </c>
      <c r="S26" s="253" t="str">
        <f>IF(基本情報入力シート!AA47="","",基本情報入力シート!AA47)</f>
        <v/>
      </c>
      <c r="T26" s="254" t="str">
        <f>IF(P26="","",VLOOKUP(P26,数式用2!$A$3:$C$26,3,0))</f>
        <v/>
      </c>
      <c r="U26" s="255" t="s">
        <v>152</v>
      </c>
      <c r="V26" s="256">
        <v>4</v>
      </c>
      <c r="W26" s="257" t="s">
        <v>153</v>
      </c>
      <c r="X26" s="258"/>
      <c r="Y26" s="259" t="s">
        <v>171</v>
      </c>
      <c r="Z26" s="260">
        <v>4</v>
      </c>
      <c r="AA26" s="261" t="s">
        <v>153</v>
      </c>
      <c r="AB26" s="262"/>
      <c r="AC26" s="261" t="s">
        <v>113</v>
      </c>
      <c r="AD26" s="263" t="s">
        <v>104</v>
      </c>
      <c r="AE26" s="264" t="str">
        <f t="shared" si="0"/>
        <v/>
      </c>
      <c r="AF26" s="265" t="s">
        <v>172</v>
      </c>
      <c r="AG26" s="266" t="str">
        <f t="shared" si="1"/>
        <v/>
      </c>
      <c r="AH26" s="267"/>
      <c r="AI26" s="268"/>
      <c r="AJ26" s="267"/>
      <c r="AK26" s="268"/>
    </row>
    <row r="27" spans="1:37" ht="36.75" customHeight="1">
      <c r="A27" s="244">
        <f t="shared" si="2"/>
        <v>16</v>
      </c>
      <c r="B27" s="245" t="str">
        <f>IF(基本情報入力シート!C48="","",基本情報入力シート!C48)</f>
        <v/>
      </c>
      <c r="C27" s="246" t="str">
        <f>IF(基本情報入力シート!D48="","",基本情報入力シート!D48)</f>
        <v/>
      </c>
      <c r="D27" s="247" t="str">
        <f>IF(基本情報入力シート!E48="","",基本情報入力シート!E48)</f>
        <v/>
      </c>
      <c r="E27" s="247" t="str">
        <f>IF(基本情報入力シート!F48="","",基本情報入力シート!F48)</f>
        <v/>
      </c>
      <c r="F27" s="247" t="str">
        <f>IF(基本情報入力シート!G48="","",基本情報入力シート!G48)</f>
        <v/>
      </c>
      <c r="G27" s="247" t="str">
        <f>IF(基本情報入力シート!H48="","",基本情報入力シート!H48)</f>
        <v/>
      </c>
      <c r="H27" s="247" t="str">
        <f>IF(基本情報入力シート!I48="","",基本情報入力シート!I48)</f>
        <v/>
      </c>
      <c r="I27" s="247" t="str">
        <f>IF(基本情報入力シート!J48="","",基本情報入力シート!J48)</f>
        <v/>
      </c>
      <c r="J27" s="247" t="str">
        <f>IF(基本情報入力シート!K48="","",基本情報入力シート!K48)</f>
        <v/>
      </c>
      <c r="K27" s="248" t="str">
        <f>IF(基本情報入力シート!L48="","",基本情報入力シート!L48)</f>
        <v/>
      </c>
      <c r="L27" s="249" t="str">
        <f>IF(基本情報入力シート!M48="","",基本情報入力シート!M48)</f>
        <v/>
      </c>
      <c r="M27" s="249" t="str">
        <f>IF(基本情報入力シート!R48="","",基本情報入力シート!R48)</f>
        <v/>
      </c>
      <c r="N27" s="249" t="str">
        <f>IF(基本情報入力シート!W48="","",基本情報入力シート!W48)</f>
        <v/>
      </c>
      <c r="O27" s="244" t="str">
        <f>IF(基本情報入力シート!X48="","",基本情報入力シート!X48)</f>
        <v/>
      </c>
      <c r="P27" s="250" t="str">
        <f>IF(基本情報入力シート!Y48="","",基本情報入力シート!Y48)</f>
        <v/>
      </c>
      <c r="Q27" s="251"/>
      <c r="R27" s="252" t="str">
        <f>IF(基本情報入力シート!AB48="","",基本情報入力シート!AB48)</f>
        <v/>
      </c>
      <c r="S27" s="253" t="str">
        <f>IF(基本情報入力シート!AA48="","",基本情報入力シート!AA48)</f>
        <v/>
      </c>
      <c r="T27" s="254" t="str">
        <f>IF(P27="","",VLOOKUP(P27,数式用2!$A$3:$C$26,3,0))</f>
        <v/>
      </c>
      <c r="U27" s="255" t="s">
        <v>152</v>
      </c>
      <c r="V27" s="256">
        <v>4</v>
      </c>
      <c r="W27" s="257" t="s">
        <v>153</v>
      </c>
      <c r="X27" s="258"/>
      <c r="Y27" s="259" t="s">
        <v>171</v>
      </c>
      <c r="Z27" s="260">
        <v>4</v>
      </c>
      <c r="AA27" s="261" t="s">
        <v>153</v>
      </c>
      <c r="AB27" s="262"/>
      <c r="AC27" s="261" t="s">
        <v>113</v>
      </c>
      <c r="AD27" s="263" t="s">
        <v>104</v>
      </c>
      <c r="AE27" s="264" t="str">
        <f t="shared" si="0"/>
        <v/>
      </c>
      <c r="AF27" s="265" t="s">
        <v>172</v>
      </c>
      <c r="AG27" s="266" t="str">
        <f t="shared" si="1"/>
        <v/>
      </c>
      <c r="AH27" s="267"/>
      <c r="AI27" s="268"/>
      <c r="AJ27" s="267"/>
      <c r="AK27" s="268"/>
    </row>
    <row r="28" spans="1:37" ht="36.75" customHeight="1">
      <c r="A28" s="244">
        <f t="shared" si="2"/>
        <v>17</v>
      </c>
      <c r="B28" s="245" t="str">
        <f>IF(基本情報入力シート!C49="","",基本情報入力シート!C49)</f>
        <v/>
      </c>
      <c r="C28" s="246" t="str">
        <f>IF(基本情報入力シート!D49="","",基本情報入力シート!D49)</f>
        <v/>
      </c>
      <c r="D28" s="247" t="str">
        <f>IF(基本情報入力シート!E49="","",基本情報入力シート!E49)</f>
        <v/>
      </c>
      <c r="E28" s="247" t="str">
        <f>IF(基本情報入力シート!F49="","",基本情報入力シート!F49)</f>
        <v/>
      </c>
      <c r="F28" s="247" t="str">
        <f>IF(基本情報入力シート!G49="","",基本情報入力シート!G49)</f>
        <v/>
      </c>
      <c r="G28" s="247" t="str">
        <f>IF(基本情報入力シート!H49="","",基本情報入力シート!H49)</f>
        <v/>
      </c>
      <c r="H28" s="247" t="str">
        <f>IF(基本情報入力シート!I49="","",基本情報入力シート!I49)</f>
        <v/>
      </c>
      <c r="I28" s="247" t="str">
        <f>IF(基本情報入力シート!J49="","",基本情報入力シート!J49)</f>
        <v/>
      </c>
      <c r="J28" s="247" t="str">
        <f>IF(基本情報入力シート!K49="","",基本情報入力シート!K49)</f>
        <v/>
      </c>
      <c r="K28" s="248" t="str">
        <f>IF(基本情報入力シート!L49="","",基本情報入力シート!L49)</f>
        <v/>
      </c>
      <c r="L28" s="249" t="str">
        <f>IF(基本情報入力シート!M49="","",基本情報入力シート!M49)</f>
        <v/>
      </c>
      <c r="M28" s="249" t="str">
        <f>IF(基本情報入力シート!R49="","",基本情報入力シート!R49)</f>
        <v/>
      </c>
      <c r="N28" s="249" t="str">
        <f>IF(基本情報入力シート!W49="","",基本情報入力シート!W49)</f>
        <v/>
      </c>
      <c r="O28" s="244" t="str">
        <f>IF(基本情報入力シート!X49="","",基本情報入力シート!X49)</f>
        <v/>
      </c>
      <c r="P28" s="250" t="str">
        <f>IF(基本情報入力シート!Y49="","",基本情報入力シート!Y49)</f>
        <v/>
      </c>
      <c r="Q28" s="251"/>
      <c r="R28" s="252" t="str">
        <f>IF(基本情報入力シート!AB49="","",基本情報入力シート!AB49)</f>
        <v/>
      </c>
      <c r="S28" s="253" t="str">
        <f>IF(基本情報入力シート!AA49="","",基本情報入力シート!AA49)</f>
        <v/>
      </c>
      <c r="T28" s="254" t="str">
        <f>IF(P28="","",VLOOKUP(P28,数式用2!$A$3:$C$26,3,0))</f>
        <v/>
      </c>
      <c r="U28" s="255" t="s">
        <v>152</v>
      </c>
      <c r="V28" s="256">
        <v>4</v>
      </c>
      <c r="W28" s="257" t="s">
        <v>153</v>
      </c>
      <c r="X28" s="258"/>
      <c r="Y28" s="259" t="s">
        <v>171</v>
      </c>
      <c r="Z28" s="260">
        <v>4</v>
      </c>
      <c r="AA28" s="261" t="s">
        <v>153</v>
      </c>
      <c r="AB28" s="262"/>
      <c r="AC28" s="261" t="s">
        <v>113</v>
      </c>
      <c r="AD28" s="263" t="s">
        <v>104</v>
      </c>
      <c r="AE28" s="264" t="str">
        <f t="shared" si="0"/>
        <v/>
      </c>
      <c r="AF28" s="265" t="s">
        <v>172</v>
      </c>
      <c r="AG28" s="266" t="str">
        <f t="shared" si="1"/>
        <v/>
      </c>
      <c r="AH28" s="267"/>
      <c r="AI28" s="268"/>
      <c r="AJ28" s="267"/>
      <c r="AK28" s="268"/>
    </row>
    <row r="29" spans="1:37" ht="36.75" customHeight="1">
      <c r="A29" s="244">
        <f t="shared" si="2"/>
        <v>18</v>
      </c>
      <c r="B29" s="245" t="str">
        <f>IF(基本情報入力シート!C50="","",基本情報入力シート!C50)</f>
        <v/>
      </c>
      <c r="C29" s="246" t="str">
        <f>IF(基本情報入力シート!D50="","",基本情報入力シート!D50)</f>
        <v/>
      </c>
      <c r="D29" s="247" t="str">
        <f>IF(基本情報入力シート!E50="","",基本情報入力シート!E50)</f>
        <v/>
      </c>
      <c r="E29" s="247" t="str">
        <f>IF(基本情報入力シート!F50="","",基本情報入力シート!F50)</f>
        <v/>
      </c>
      <c r="F29" s="247" t="str">
        <f>IF(基本情報入力シート!G50="","",基本情報入力シート!G50)</f>
        <v/>
      </c>
      <c r="G29" s="247" t="str">
        <f>IF(基本情報入力シート!H50="","",基本情報入力シート!H50)</f>
        <v/>
      </c>
      <c r="H29" s="247" t="str">
        <f>IF(基本情報入力シート!I50="","",基本情報入力シート!I50)</f>
        <v/>
      </c>
      <c r="I29" s="247" t="str">
        <f>IF(基本情報入力シート!J50="","",基本情報入力シート!J50)</f>
        <v/>
      </c>
      <c r="J29" s="247" t="str">
        <f>IF(基本情報入力シート!K50="","",基本情報入力シート!K50)</f>
        <v/>
      </c>
      <c r="K29" s="248" t="str">
        <f>IF(基本情報入力シート!L50="","",基本情報入力シート!L50)</f>
        <v/>
      </c>
      <c r="L29" s="249" t="str">
        <f>IF(基本情報入力シート!M50="","",基本情報入力シート!M50)</f>
        <v/>
      </c>
      <c r="M29" s="249" t="str">
        <f>IF(基本情報入力シート!R50="","",基本情報入力シート!R50)</f>
        <v/>
      </c>
      <c r="N29" s="249" t="str">
        <f>IF(基本情報入力シート!W50="","",基本情報入力シート!W50)</f>
        <v/>
      </c>
      <c r="O29" s="244" t="str">
        <f>IF(基本情報入力シート!X50="","",基本情報入力シート!X50)</f>
        <v/>
      </c>
      <c r="P29" s="250" t="str">
        <f>IF(基本情報入力シート!Y50="","",基本情報入力シート!Y50)</f>
        <v/>
      </c>
      <c r="Q29" s="251"/>
      <c r="R29" s="252" t="str">
        <f>IF(基本情報入力シート!AB50="","",基本情報入力シート!AB50)</f>
        <v/>
      </c>
      <c r="S29" s="253" t="str">
        <f>IF(基本情報入力シート!AA50="","",基本情報入力シート!AA50)</f>
        <v/>
      </c>
      <c r="T29" s="254" t="str">
        <f>IF(P29="","",VLOOKUP(P29,数式用2!$A$3:$C$26,3,0))</f>
        <v/>
      </c>
      <c r="U29" s="255" t="s">
        <v>152</v>
      </c>
      <c r="V29" s="256">
        <v>4</v>
      </c>
      <c r="W29" s="257" t="s">
        <v>153</v>
      </c>
      <c r="X29" s="258"/>
      <c r="Y29" s="259" t="s">
        <v>171</v>
      </c>
      <c r="Z29" s="260">
        <v>4</v>
      </c>
      <c r="AA29" s="261" t="s">
        <v>153</v>
      </c>
      <c r="AB29" s="262"/>
      <c r="AC29" s="261" t="s">
        <v>113</v>
      </c>
      <c r="AD29" s="263" t="s">
        <v>104</v>
      </c>
      <c r="AE29" s="264" t="str">
        <f t="shared" si="0"/>
        <v/>
      </c>
      <c r="AF29" s="265" t="s">
        <v>172</v>
      </c>
      <c r="AG29" s="266" t="str">
        <f t="shared" si="1"/>
        <v/>
      </c>
      <c r="AH29" s="267"/>
      <c r="AI29" s="268"/>
      <c r="AJ29" s="267"/>
      <c r="AK29" s="268"/>
    </row>
    <row r="30" spans="1:37" ht="36.75" customHeight="1">
      <c r="A30" s="244">
        <f t="shared" si="2"/>
        <v>19</v>
      </c>
      <c r="B30" s="245" t="str">
        <f>IF(基本情報入力シート!C51="","",基本情報入力シート!C51)</f>
        <v/>
      </c>
      <c r="C30" s="246" t="str">
        <f>IF(基本情報入力シート!D51="","",基本情報入力シート!D51)</f>
        <v/>
      </c>
      <c r="D30" s="247" t="str">
        <f>IF(基本情報入力シート!E51="","",基本情報入力シート!E51)</f>
        <v/>
      </c>
      <c r="E30" s="247" t="str">
        <f>IF(基本情報入力シート!F51="","",基本情報入力シート!F51)</f>
        <v/>
      </c>
      <c r="F30" s="247" t="str">
        <f>IF(基本情報入力シート!G51="","",基本情報入力シート!G51)</f>
        <v/>
      </c>
      <c r="G30" s="247" t="str">
        <f>IF(基本情報入力シート!H51="","",基本情報入力シート!H51)</f>
        <v/>
      </c>
      <c r="H30" s="247" t="str">
        <f>IF(基本情報入力シート!I51="","",基本情報入力シート!I51)</f>
        <v/>
      </c>
      <c r="I30" s="247" t="str">
        <f>IF(基本情報入力シート!J51="","",基本情報入力シート!J51)</f>
        <v/>
      </c>
      <c r="J30" s="247" t="str">
        <f>IF(基本情報入力シート!K51="","",基本情報入力シート!K51)</f>
        <v/>
      </c>
      <c r="K30" s="248" t="str">
        <f>IF(基本情報入力シート!L51="","",基本情報入力シート!L51)</f>
        <v/>
      </c>
      <c r="L30" s="249" t="str">
        <f>IF(基本情報入力シート!M51="","",基本情報入力シート!M51)</f>
        <v/>
      </c>
      <c r="M30" s="249" t="str">
        <f>IF(基本情報入力シート!R51="","",基本情報入力シート!R51)</f>
        <v/>
      </c>
      <c r="N30" s="249" t="str">
        <f>IF(基本情報入力シート!W51="","",基本情報入力シート!W51)</f>
        <v/>
      </c>
      <c r="O30" s="244" t="str">
        <f>IF(基本情報入力シート!X51="","",基本情報入力シート!X51)</f>
        <v/>
      </c>
      <c r="P30" s="250" t="str">
        <f>IF(基本情報入力シート!Y51="","",基本情報入力シート!Y51)</f>
        <v/>
      </c>
      <c r="Q30" s="251"/>
      <c r="R30" s="252" t="str">
        <f>IF(基本情報入力シート!AB51="","",基本情報入力シート!AB51)</f>
        <v/>
      </c>
      <c r="S30" s="253" t="str">
        <f>IF(基本情報入力シート!AA51="","",基本情報入力シート!AA51)</f>
        <v/>
      </c>
      <c r="T30" s="254" t="str">
        <f>IF(P30="","",VLOOKUP(P30,数式用2!$A$3:$C$26,3,0))</f>
        <v/>
      </c>
      <c r="U30" s="255" t="s">
        <v>152</v>
      </c>
      <c r="V30" s="256">
        <v>4</v>
      </c>
      <c r="W30" s="257" t="s">
        <v>153</v>
      </c>
      <c r="X30" s="258"/>
      <c r="Y30" s="259" t="s">
        <v>171</v>
      </c>
      <c r="Z30" s="260">
        <v>4</v>
      </c>
      <c r="AA30" s="261" t="s">
        <v>153</v>
      </c>
      <c r="AB30" s="262"/>
      <c r="AC30" s="261" t="s">
        <v>113</v>
      </c>
      <c r="AD30" s="263" t="s">
        <v>104</v>
      </c>
      <c r="AE30" s="264" t="str">
        <f t="shared" si="0"/>
        <v/>
      </c>
      <c r="AF30" s="265" t="s">
        <v>172</v>
      </c>
      <c r="AG30" s="266" t="str">
        <f t="shared" si="1"/>
        <v/>
      </c>
      <c r="AH30" s="267"/>
      <c r="AI30" s="268"/>
      <c r="AJ30" s="267"/>
      <c r="AK30" s="268"/>
    </row>
    <row r="31" spans="1:37" ht="36.75" customHeight="1">
      <c r="A31" s="244">
        <f t="shared" si="2"/>
        <v>20</v>
      </c>
      <c r="B31" s="245" t="str">
        <f>IF(基本情報入力シート!C52="","",基本情報入力シート!C52)</f>
        <v/>
      </c>
      <c r="C31" s="246" t="str">
        <f>IF(基本情報入力シート!D52="","",基本情報入力シート!D52)</f>
        <v/>
      </c>
      <c r="D31" s="247" t="str">
        <f>IF(基本情報入力シート!E52="","",基本情報入力シート!E52)</f>
        <v/>
      </c>
      <c r="E31" s="247" t="str">
        <f>IF(基本情報入力シート!F52="","",基本情報入力シート!F52)</f>
        <v/>
      </c>
      <c r="F31" s="247" t="str">
        <f>IF(基本情報入力シート!G52="","",基本情報入力シート!G52)</f>
        <v/>
      </c>
      <c r="G31" s="247" t="str">
        <f>IF(基本情報入力シート!H52="","",基本情報入力シート!H52)</f>
        <v/>
      </c>
      <c r="H31" s="247" t="str">
        <f>IF(基本情報入力シート!I52="","",基本情報入力シート!I52)</f>
        <v/>
      </c>
      <c r="I31" s="247" t="str">
        <f>IF(基本情報入力シート!J52="","",基本情報入力シート!J52)</f>
        <v/>
      </c>
      <c r="J31" s="247" t="str">
        <f>IF(基本情報入力シート!K52="","",基本情報入力シート!K52)</f>
        <v/>
      </c>
      <c r="K31" s="248" t="str">
        <f>IF(基本情報入力シート!L52="","",基本情報入力シート!L52)</f>
        <v/>
      </c>
      <c r="L31" s="249" t="str">
        <f>IF(基本情報入力シート!M52="","",基本情報入力シート!M52)</f>
        <v/>
      </c>
      <c r="M31" s="249" t="str">
        <f>IF(基本情報入力シート!R52="","",基本情報入力シート!R52)</f>
        <v/>
      </c>
      <c r="N31" s="249" t="str">
        <f>IF(基本情報入力シート!W52="","",基本情報入力シート!W52)</f>
        <v/>
      </c>
      <c r="O31" s="244" t="str">
        <f>IF(基本情報入力シート!X52="","",基本情報入力シート!X52)</f>
        <v/>
      </c>
      <c r="P31" s="250" t="str">
        <f>IF(基本情報入力シート!Y52="","",基本情報入力シート!Y52)</f>
        <v/>
      </c>
      <c r="Q31" s="251"/>
      <c r="R31" s="252" t="str">
        <f>IF(基本情報入力シート!AB52="","",基本情報入力シート!AB52)</f>
        <v/>
      </c>
      <c r="S31" s="253" t="str">
        <f>IF(基本情報入力シート!AA52="","",基本情報入力シート!AA52)</f>
        <v/>
      </c>
      <c r="T31" s="254" t="str">
        <f>IF(P31="","",VLOOKUP(P31,数式用2!$A$3:$C$26,3,0))</f>
        <v/>
      </c>
      <c r="U31" s="255" t="s">
        <v>152</v>
      </c>
      <c r="V31" s="256">
        <v>4</v>
      </c>
      <c r="W31" s="257" t="s">
        <v>153</v>
      </c>
      <c r="X31" s="258"/>
      <c r="Y31" s="259" t="s">
        <v>171</v>
      </c>
      <c r="Z31" s="260">
        <v>4</v>
      </c>
      <c r="AA31" s="261" t="s">
        <v>153</v>
      </c>
      <c r="AB31" s="262"/>
      <c r="AC31" s="261" t="s">
        <v>113</v>
      </c>
      <c r="AD31" s="263" t="s">
        <v>104</v>
      </c>
      <c r="AE31" s="264" t="str">
        <f t="shared" si="0"/>
        <v/>
      </c>
      <c r="AF31" s="265" t="s">
        <v>172</v>
      </c>
      <c r="AG31" s="266" t="str">
        <f t="shared" si="1"/>
        <v/>
      </c>
      <c r="AH31" s="267"/>
      <c r="AI31" s="268"/>
      <c r="AJ31" s="268"/>
      <c r="AK31" s="268"/>
    </row>
    <row r="32" spans="1:37" ht="36.75" customHeight="1">
      <c r="A32" s="244">
        <f t="shared" si="2"/>
        <v>21</v>
      </c>
      <c r="B32" s="245" t="str">
        <f>IF(基本情報入力シート!C53="","",基本情報入力シート!C53)</f>
        <v/>
      </c>
      <c r="C32" s="246" t="str">
        <f>IF(基本情報入力シート!D53="","",基本情報入力シート!D53)</f>
        <v/>
      </c>
      <c r="D32" s="247" t="str">
        <f>IF(基本情報入力シート!E53="","",基本情報入力シート!E53)</f>
        <v/>
      </c>
      <c r="E32" s="247" t="str">
        <f>IF(基本情報入力シート!F53="","",基本情報入力シート!F53)</f>
        <v/>
      </c>
      <c r="F32" s="247" t="str">
        <f>IF(基本情報入力シート!G53="","",基本情報入力シート!G53)</f>
        <v/>
      </c>
      <c r="G32" s="247" t="str">
        <f>IF(基本情報入力シート!H53="","",基本情報入力シート!H53)</f>
        <v/>
      </c>
      <c r="H32" s="247" t="str">
        <f>IF(基本情報入力シート!I53="","",基本情報入力シート!I53)</f>
        <v/>
      </c>
      <c r="I32" s="247" t="str">
        <f>IF(基本情報入力シート!J53="","",基本情報入力シート!J53)</f>
        <v/>
      </c>
      <c r="J32" s="247" t="str">
        <f>IF(基本情報入力シート!K53="","",基本情報入力シート!K53)</f>
        <v/>
      </c>
      <c r="K32" s="248" t="str">
        <f>IF(基本情報入力シート!L53="","",基本情報入力シート!L53)</f>
        <v/>
      </c>
      <c r="L32" s="249" t="str">
        <f>IF(基本情報入力シート!M53="","",基本情報入力シート!M53)</f>
        <v/>
      </c>
      <c r="M32" s="249" t="str">
        <f>IF(基本情報入力シート!R53="","",基本情報入力シート!R53)</f>
        <v/>
      </c>
      <c r="N32" s="249" t="str">
        <f>IF(基本情報入力シート!W53="","",基本情報入力シート!W53)</f>
        <v/>
      </c>
      <c r="O32" s="244" t="str">
        <f>IF(基本情報入力シート!X53="","",基本情報入力シート!X53)</f>
        <v/>
      </c>
      <c r="P32" s="250" t="str">
        <f>IF(基本情報入力シート!Y53="","",基本情報入力シート!Y53)</f>
        <v/>
      </c>
      <c r="Q32" s="251"/>
      <c r="R32" s="252" t="str">
        <f>IF(基本情報入力シート!AB53="","",基本情報入力シート!AB53)</f>
        <v/>
      </c>
      <c r="S32" s="253" t="str">
        <f>IF(基本情報入力シート!AA53="","",基本情報入力シート!AA53)</f>
        <v/>
      </c>
      <c r="T32" s="254" t="str">
        <f>IF(P32="","",VLOOKUP(P32,数式用2!$A$3:$C$26,3,0))</f>
        <v/>
      </c>
      <c r="U32" s="255" t="s">
        <v>152</v>
      </c>
      <c r="V32" s="256"/>
      <c r="W32" s="257" t="s">
        <v>153</v>
      </c>
      <c r="X32" s="258"/>
      <c r="Y32" s="259" t="s">
        <v>171</v>
      </c>
      <c r="Z32" s="260"/>
      <c r="AA32" s="261" t="s">
        <v>153</v>
      </c>
      <c r="AB32" s="262"/>
      <c r="AC32" s="261" t="s">
        <v>113</v>
      </c>
      <c r="AD32" s="263" t="s">
        <v>104</v>
      </c>
      <c r="AE32" s="264" t="str">
        <f t="shared" si="0"/>
        <v/>
      </c>
      <c r="AF32" s="265" t="s">
        <v>172</v>
      </c>
      <c r="AG32" s="266" t="str">
        <f t="shared" si="1"/>
        <v/>
      </c>
      <c r="AH32" s="267"/>
      <c r="AI32" s="268"/>
      <c r="AJ32" s="268"/>
      <c r="AK32" s="268"/>
    </row>
    <row r="33" spans="1:37" ht="36.75" customHeight="1">
      <c r="A33" s="244">
        <f t="shared" si="2"/>
        <v>22</v>
      </c>
      <c r="B33" s="245" t="str">
        <f>IF(基本情報入力シート!C54="","",基本情報入力シート!C54)</f>
        <v/>
      </c>
      <c r="C33" s="246" t="str">
        <f>IF(基本情報入力シート!D54="","",基本情報入力シート!D54)</f>
        <v/>
      </c>
      <c r="D33" s="247" t="str">
        <f>IF(基本情報入力シート!E54="","",基本情報入力シート!E54)</f>
        <v/>
      </c>
      <c r="E33" s="247" t="str">
        <f>IF(基本情報入力シート!F54="","",基本情報入力シート!F54)</f>
        <v/>
      </c>
      <c r="F33" s="247" t="str">
        <f>IF(基本情報入力シート!G54="","",基本情報入力シート!G54)</f>
        <v/>
      </c>
      <c r="G33" s="247" t="str">
        <f>IF(基本情報入力シート!H54="","",基本情報入力シート!H54)</f>
        <v/>
      </c>
      <c r="H33" s="247" t="str">
        <f>IF(基本情報入力シート!I54="","",基本情報入力シート!I54)</f>
        <v/>
      </c>
      <c r="I33" s="247" t="str">
        <f>IF(基本情報入力シート!J54="","",基本情報入力シート!J54)</f>
        <v/>
      </c>
      <c r="J33" s="247" t="str">
        <f>IF(基本情報入力シート!K54="","",基本情報入力シート!K54)</f>
        <v/>
      </c>
      <c r="K33" s="248" t="str">
        <f>IF(基本情報入力シート!L54="","",基本情報入力シート!L54)</f>
        <v/>
      </c>
      <c r="L33" s="249" t="str">
        <f>IF(基本情報入力シート!M54="","",基本情報入力シート!M54)</f>
        <v/>
      </c>
      <c r="M33" s="249" t="str">
        <f>IF(基本情報入力シート!R54="","",基本情報入力シート!R54)</f>
        <v/>
      </c>
      <c r="N33" s="249" t="str">
        <f>IF(基本情報入力シート!W54="","",基本情報入力シート!W54)</f>
        <v/>
      </c>
      <c r="O33" s="244" t="str">
        <f>IF(基本情報入力シート!X54="","",基本情報入力シート!X54)</f>
        <v/>
      </c>
      <c r="P33" s="250" t="str">
        <f>IF(基本情報入力シート!Y54="","",基本情報入力シート!Y54)</f>
        <v/>
      </c>
      <c r="Q33" s="251"/>
      <c r="R33" s="252" t="str">
        <f>IF(基本情報入力シート!AB54="","",基本情報入力シート!AB54)</f>
        <v/>
      </c>
      <c r="S33" s="253" t="str">
        <f>IF(基本情報入力シート!AA54="","",基本情報入力シート!AA54)</f>
        <v/>
      </c>
      <c r="T33" s="254" t="str">
        <f>IF(P33="","",VLOOKUP(P33,数式用2!$A$3:$C$26,3,0))</f>
        <v/>
      </c>
      <c r="U33" s="255" t="s">
        <v>152</v>
      </c>
      <c r="V33" s="256"/>
      <c r="W33" s="257" t="s">
        <v>153</v>
      </c>
      <c r="X33" s="258"/>
      <c r="Y33" s="259" t="s">
        <v>171</v>
      </c>
      <c r="Z33" s="260"/>
      <c r="AA33" s="261" t="s">
        <v>153</v>
      </c>
      <c r="AB33" s="262"/>
      <c r="AC33" s="261" t="s">
        <v>113</v>
      </c>
      <c r="AD33" s="263" t="s">
        <v>104</v>
      </c>
      <c r="AE33" s="264" t="str">
        <f t="shared" si="0"/>
        <v/>
      </c>
      <c r="AF33" s="265" t="s">
        <v>172</v>
      </c>
      <c r="AG33" s="266" t="str">
        <f t="shared" si="1"/>
        <v/>
      </c>
      <c r="AH33" s="267"/>
      <c r="AI33" s="268"/>
      <c r="AJ33" s="268"/>
      <c r="AK33" s="268"/>
    </row>
    <row r="34" spans="1:37" ht="36.75" customHeight="1">
      <c r="A34" s="244">
        <f t="shared" si="2"/>
        <v>23</v>
      </c>
      <c r="B34" s="245" t="str">
        <f>IF(基本情報入力シート!C55="","",基本情報入力シート!C55)</f>
        <v/>
      </c>
      <c r="C34" s="246" t="str">
        <f>IF(基本情報入力シート!D55="","",基本情報入力シート!D55)</f>
        <v/>
      </c>
      <c r="D34" s="247" t="str">
        <f>IF(基本情報入力シート!E55="","",基本情報入力シート!E55)</f>
        <v/>
      </c>
      <c r="E34" s="247" t="str">
        <f>IF(基本情報入力シート!F55="","",基本情報入力シート!F55)</f>
        <v/>
      </c>
      <c r="F34" s="247" t="str">
        <f>IF(基本情報入力シート!G55="","",基本情報入力シート!G55)</f>
        <v/>
      </c>
      <c r="G34" s="247" t="str">
        <f>IF(基本情報入力シート!H55="","",基本情報入力シート!H55)</f>
        <v/>
      </c>
      <c r="H34" s="247" t="str">
        <f>IF(基本情報入力シート!I55="","",基本情報入力シート!I55)</f>
        <v/>
      </c>
      <c r="I34" s="247" t="str">
        <f>IF(基本情報入力シート!J55="","",基本情報入力シート!J55)</f>
        <v/>
      </c>
      <c r="J34" s="247" t="str">
        <f>IF(基本情報入力シート!K55="","",基本情報入力シート!K55)</f>
        <v/>
      </c>
      <c r="K34" s="248" t="str">
        <f>IF(基本情報入力シート!L55="","",基本情報入力シート!L55)</f>
        <v/>
      </c>
      <c r="L34" s="249" t="str">
        <f>IF(基本情報入力シート!M55="","",基本情報入力シート!M55)</f>
        <v/>
      </c>
      <c r="M34" s="249" t="str">
        <f>IF(基本情報入力シート!R55="","",基本情報入力シート!R55)</f>
        <v/>
      </c>
      <c r="N34" s="249" t="str">
        <f>IF(基本情報入力シート!W55="","",基本情報入力シート!W55)</f>
        <v/>
      </c>
      <c r="O34" s="244" t="str">
        <f>IF(基本情報入力シート!X55="","",基本情報入力シート!X55)</f>
        <v/>
      </c>
      <c r="P34" s="250" t="str">
        <f>IF(基本情報入力シート!Y55="","",基本情報入力シート!Y55)</f>
        <v/>
      </c>
      <c r="Q34" s="251"/>
      <c r="R34" s="252" t="str">
        <f>IF(基本情報入力シート!AB55="","",基本情報入力シート!AB55)</f>
        <v/>
      </c>
      <c r="S34" s="253" t="str">
        <f>IF(基本情報入力シート!AA55="","",基本情報入力シート!AA55)</f>
        <v/>
      </c>
      <c r="T34" s="254" t="str">
        <f>IF(P34="","",VLOOKUP(P34,数式用2!$A$3:$C$26,3,0))</f>
        <v/>
      </c>
      <c r="U34" s="255" t="s">
        <v>152</v>
      </c>
      <c r="V34" s="256"/>
      <c r="W34" s="257" t="s">
        <v>153</v>
      </c>
      <c r="X34" s="258"/>
      <c r="Y34" s="259" t="s">
        <v>171</v>
      </c>
      <c r="Z34" s="260"/>
      <c r="AA34" s="261" t="s">
        <v>153</v>
      </c>
      <c r="AB34" s="262"/>
      <c r="AC34" s="261" t="s">
        <v>113</v>
      </c>
      <c r="AD34" s="263" t="s">
        <v>104</v>
      </c>
      <c r="AE34" s="264" t="str">
        <f t="shared" si="0"/>
        <v/>
      </c>
      <c r="AF34" s="265" t="s">
        <v>172</v>
      </c>
      <c r="AG34" s="266" t="str">
        <f t="shared" si="1"/>
        <v/>
      </c>
      <c r="AH34" s="267"/>
      <c r="AI34" s="268"/>
      <c r="AJ34" s="267"/>
      <c r="AK34" s="268"/>
    </row>
    <row r="35" spans="1:37" ht="36.75" customHeight="1">
      <c r="A35" s="244">
        <f t="shared" si="2"/>
        <v>24</v>
      </c>
      <c r="B35" s="245" t="str">
        <f>IF(基本情報入力シート!C56="","",基本情報入力シート!C56)</f>
        <v/>
      </c>
      <c r="C35" s="246" t="str">
        <f>IF(基本情報入力シート!D56="","",基本情報入力シート!D56)</f>
        <v/>
      </c>
      <c r="D35" s="247" t="str">
        <f>IF(基本情報入力シート!E56="","",基本情報入力シート!E56)</f>
        <v/>
      </c>
      <c r="E35" s="247" t="str">
        <f>IF(基本情報入力シート!F56="","",基本情報入力シート!F56)</f>
        <v/>
      </c>
      <c r="F35" s="247" t="str">
        <f>IF(基本情報入力シート!G56="","",基本情報入力シート!G56)</f>
        <v/>
      </c>
      <c r="G35" s="247" t="str">
        <f>IF(基本情報入力シート!H56="","",基本情報入力シート!H56)</f>
        <v/>
      </c>
      <c r="H35" s="247" t="str">
        <f>IF(基本情報入力シート!I56="","",基本情報入力シート!I56)</f>
        <v/>
      </c>
      <c r="I35" s="247" t="str">
        <f>IF(基本情報入力シート!J56="","",基本情報入力シート!J56)</f>
        <v/>
      </c>
      <c r="J35" s="247" t="str">
        <f>IF(基本情報入力シート!K56="","",基本情報入力シート!K56)</f>
        <v/>
      </c>
      <c r="K35" s="248" t="str">
        <f>IF(基本情報入力シート!L56="","",基本情報入力シート!L56)</f>
        <v/>
      </c>
      <c r="L35" s="249" t="str">
        <f>IF(基本情報入力シート!M56="","",基本情報入力シート!M56)</f>
        <v/>
      </c>
      <c r="M35" s="249" t="str">
        <f>IF(基本情報入力シート!R56="","",基本情報入力シート!R56)</f>
        <v/>
      </c>
      <c r="N35" s="249" t="str">
        <f>IF(基本情報入力シート!W56="","",基本情報入力シート!W56)</f>
        <v/>
      </c>
      <c r="O35" s="244" t="str">
        <f>IF(基本情報入力シート!X56="","",基本情報入力シート!X56)</f>
        <v/>
      </c>
      <c r="P35" s="250" t="str">
        <f>IF(基本情報入力シート!Y56="","",基本情報入力シート!Y56)</f>
        <v/>
      </c>
      <c r="Q35" s="251"/>
      <c r="R35" s="252" t="str">
        <f>IF(基本情報入力シート!AB56="","",基本情報入力シート!AB56)</f>
        <v/>
      </c>
      <c r="S35" s="253" t="str">
        <f>IF(基本情報入力シート!AA56="","",基本情報入力シート!AA56)</f>
        <v/>
      </c>
      <c r="T35" s="254" t="str">
        <f>IF(P35="","",VLOOKUP(P35,数式用2!$A$3:$C$26,3,0))</f>
        <v/>
      </c>
      <c r="U35" s="255" t="s">
        <v>152</v>
      </c>
      <c r="V35" s="256"/>
      <c r="W35" s="257" t="s">
        <v>153</v>
      </c>
      <c r="X35" s="258"/>
      <c r="Y35" s="259" t="s">
        <v>171</v>
      </c>
      <c r="Z35" s="260"/>
      <c r="AA35" s="261" t="s">
        <v>153</v>
      </c>
      <c r="AB35" s="262"/>
      <c r="AC35" s="261" t="s">
        <v>113</v>
      </c>
      <c r="AD35" s="263" t="s">
        <v>104</v>
      </c>
      <c r="AE35" s="264" t="str">
        <f t="shared" si="0"/>
        <v/>
      </c>
      <c r="AF35" s="265" t="s">
        <v>172</v>
      </c>
      <c r="AG35" s="266" t="str">
        <f t="shared" si="1"/>
        <v/>
      </c>
      <c r="AH35" s="267"/>
      <c r="AI35" s="268"/>
      <c r="AJ35" s="267"/>
      <c r="AK35" s="268"/>
    </row>
    <row r="36" spans="1:37" ht="36.75" customHeight="1">
      <c r="A36" s="244">
        <f t="shared" si="2"/>
        <v>25</v>
      </c>
      <c r="B36" s="245" t="str">
        <f>IF(基本情報入力シート!C57="","",基本情報入力シート!C57)</f>
        <v/>
      </c>
      <c r="C36" s="246" t="str">
        <f>IF(基本情報入力シート!D57="","",基本情報入力シート!D57)</f>
        <v/>
      </c>
      <c r="D36" s="247" t="str">
        <f>IF(基本情報入力シート!E57="","",基本情報入力シート!E57)</f>
        <v/>
      </c>
      <c r="E36" s="247" t="str">
        <f>IF(基本情報入力シート!F57="","",基本情報入力シート!F57)</f>
        <v/>
      </c>
      <c r="F36" s="247" t="str">
        <f>IF(基本情報入力シート!G57="","",基本情報入力シート!G57)</f>
        <v/>
      </c>
      <c r="G36" s="247" t="str">
        <f>IF(基本情報入力シート!H57="","",基本情報入力シート!H57)</f>
        <v/>
      </c>
      <c r="H36" s="247" t="str">
        <f>IF(基本情報入力シート!I57="","",基本情報入力シート!I57)</f>
        <v/>
      </c>
      <c r="I36" s="247" t="str">
        <f>IF(基本情報入力シート!J57="","",基本情報入力シート!J57)</f>
        <v/>
      </c>
      <c r="J36" s="247" t="str">
        <f>IF(基本情報入力シート!K57="","",基本情報入力シート!K57)</f>
        <v/>
      </c>
      <c r="K36" s="248" t="str">
        <f>IF(基本情報入力シート!L57="","",基本情報入力シート!L57)</f>
        <v/>
      </c>
      <c r="L36" s="249" t="str">
        <f>IF(基本情報入力シート!M57="","",基本情報入力シート!M57)</f>
        <v/>
      </c>
      <c r="M36" s="249" t="str">
        <f>IF(基本情報入力シート!R57="","",基本情報入力シート!R57)</f>
        <v/>
      </c>
      <c r="N36" s="249" t="str">
        <f>IF(基本情報入力シート!W57="","",基本情報入力シート!W57)</f>
        <v/>
      </c>
      <c r="O36" s="244" t="str">
        <f>IF(基本情報入力シート!X57="","",基本情報入力シート!X57)</f>
        <v/>
      </c>
      <c r="P36" s="250" t="str">
        <f>IF(基本情報入力シート!Y57="","",基本情報入力シート!Y57)</f>
        <v/>
      </c>
      <c r="Q36" s="251"/>
      <c r="R36" s="252" t="str">
        <f>IF(基本情報入力シート!AB57="","",基本情報入力シート!AB57)</f>
        <v/>
      </c>
      <c r="S36" s="253" t="str">
        <f>IF(基本情報入力シート!AA57="","",基本情報入力シート!AA57)</f>
        <v/>
      </c>
      <c r="T36" s="254" t="str">
        <f>IF(P36="","",VLOOKUP(P36,数式用2!$A$3:$C$26,3,0))</f>
        <v/>
      </c>
      <c r="U36" s="255" t="s">
        <v>152</v>
      </c>
      <c r="V36" s="256"/>
      <c r="W36" s="257" t="s">
        <v>153</v>
      </c>
      <c r="X36" s="258"/>
      <c r="Y36" s="259" t="s">
        <v>171</v>
      </c>
      <c r="Z36" s="260"/>
      <c r="AA36" s="261" t="s">
        <v>153</v>
      </c>
      <c r="AB36" s="262"/>
      <c r="AC36" s="261" t="s">
        <v>113</v>
      </c>
      <c r="AD36" s="263" t="s">
        <v>104</v>
      </c>
      <c r="AE36" s="264" t="str">
        <f t="shared" si="0"/>
        <v/>
      </c>
      <c r="AF36" s="265" t="s">
        <v>172</v>
      </c>
      <c r="AG36" s="266" t="str">
        <f t="shared" si="1"/>
        <v/>
      </c>
      <c r="AH36" s="267"/>
      <c r="AI36" s="268"/>
      <c r="AJ36" s="267"/>
      <c r="AK36" s="268"/>
    </row>
    <row r="37" spans="1:37" ht="36.75" customHeight="1">
      <c r="A37" s="244">
        <f t="shared" si="2"/>
        <v>26</v>
      </c>
      <c r="B37" s="245" t="str">
        <f>IF(基本情報入力シート!C58="","",基本情報入力シート!C58)</f>
        <v/>
      </c>
      <c r="C37" s="246" t="str">
        <f>IF(基本情報入力シート!D58="","",基本情報入力シート!D58)</f>
        <v/>
      </c>
      <c r="D37" s="247" t="str">
        <f>IF(基本情報入力シート!E58="","",基本情報入力シート!E58)</f>
        <v/>
      </c>
      <c r="E37" s="247" t="str">
        <f>IF(基本情報入力シート!F58="","",基本情報入力シート!F58)</f>
        <v/>
      </c>
      <c r="F37" s="247" t="str">
        <f>IF(基本情報入力シート!G58="","",基本情報入力シート!G58)</f>
        <v/>
      </c>
      <c r="G37" s="247" t="str">
        <f>IF(基本情報入力シート!H58="","",基本情報入力シート!H58)</f>
        <v/>
      </c>
      <c r="H37" s="247" t="str">
        <f>IF(基本情報入力シート!I58="","",基本情報入力シート!I58)</f>
        <v/>
      </c>
      <c r="I37" s="247" t="str">
        <f>IF(基本情報入力シート!J58="","",基本情報入力シート!J58)</f>
        <v/>
      </c>
      <c r="J37" s="247" t="str">
        <f>IF(基本情報入力シート!K58="","",基本情報入力シート!K58)</f>
        <v/>
      </c>
      <c r="K37" s="248" t="str">
        <f>IF(基本情報入力シート!L58="","",基本情報入力シート!L58)</f>
        <v/>
      </c>
      <c r="L37" s="249" t="str">
        <f>IF(基本情報入力シート!M58="","",基本情報入力シート!M58)</f>
        <v/>
      </c>
      <c r="M37" s="249" t="str">
        <f>IF(基本情報入力シート!R58="","",基本情報入力シート!R58)</f>
        <v/>
      </c>
      <c r="N37" s="249" t="str">
        <f>IF(基本情報入力シート!W58="","",基本情報入力シート!W58)</f>
        <v/>
      </c>
      <c r="O37" s="244" t="str">
        <f>IF(基本情報入力シート!X58="","",基本情報入力シート!X58)</f>
        <v/>
      </c>
      <c r="P37" s="250" t="str">
        <f>IF(基本情報入力シート!Y58="","",基本情報入力シート!Y58)</f>
        <v/>
      </c>
      <c r="Q37" s="251"/>
      <c r="R37" s="252" t="str">
        <f>IF(基本情報入力シート!AB58="","",基本情報入力シート!AB58)</f>
        <v/>
      </c>
      <c r="S37" s="253" t="str">
        <f>IF(基本情報入力シート!AA58="","",基本情報入力シート!AA58)</f>
        <v/>
      </c>
      <c r="T37" s="254" t="str">
        <f>IF(P37="","",VLOOKUP(P37,数式用2!$A$3:$C$26,3,0))</f>
        <v/>
      </c>
      <c r="U37" s="255" t="s">
        <v>152</v>
      </c>
      <c r="V37" s="256"/>
      <c r="W37" s="257" t="s">
        <v>153</v>
      </c>
      <c r="X37" s="258"/>
      <c r="Y37" s="259" t="s">
        <v>171</v>
      </c>
      <c r="Z37" s="260"/>
      <c r="AA37" s="261" t="s">
        <v>153</v>
      </c>
      <c r="AB37" s="262"/>
      <c r="AC37" s="261" t="s">
        <v>113</v>
      </c>
      <c r="AD37" s="263" t="s">
        <v>104</v>
      </c>
      <c r="AE37" s="264" t="str">
        <f t="shared" si="0"/>
        <v/>
      </c>
      <c r="AF37" s="265" t="s">
        <v>172</v>
      </c>
      <c r="AG37" s="266" t="str">
        <f t="shared" si="1"/>
        <v/>
      </c>
      <c r="AH37" s="267"/>
      <c r="AI37" s="268"/>
      <c r="AJ37" s="267"/>
      <c r="AK37" s="268"/>
    </row>
    <row r="38" spans="1:37" ht="36.75" customHeight="1">
      <c r="A38" s="244">
        <f t="shared" si="2"/>
        <v>27</v>
      </c>
      <c r="B38" s="245" t="str">
        <f>IF(基本情報入力シート!C59="","",基本情報入力シート!C59)</f>
        <v/>
      </c>
      <c r="C38" s="246" t="str">
        <f>IF(基本情報入力シート!D59="","",基本情報入力シート!D59)</f>
        <v/>
      </c>
      <c r="D38" s="247" t="str">
        <f>IF(基本情報入力シート!E59="","",基本情報入力シート!E59)</f>
        <v/>
      </c>
      <c r="E38" s="247" t="str">
        <f>IF(基本情報入力シート!F59="","",基本情報入力シート!F59)</f>
        <v/>
      </c>
      <c r="F38" s="247" t="str">
        <f>IF(基本情報入力シート!G59="","",基本情報入力シート!G59)</f>
        <v/>
      </c>
      <c r="G38" s="247" t="str">
        <f>IF(基本情報入力シート!H59="","",基本情報入力シート!H59)</f>
        <v/>
      </c>
      <c r="H38" s="247" t="str">
        <f>IF(基本情報入力シート!I59="","",基本情報入力シート!I59)</f>
        <v/>
      </c>
      <c r="I38" s="247" t="str">
        <f>IF(基本情報入力シート!J59="","",基本情報入力シート!J59)</f>
        <v/>
      </c>
      <c r="J38" s="247" t="str">
        <f>IF(基本情報入力シート!K59="","",基本情報入力シート!K59)</f>
        <v/>
      </c>
      <c r="K38" s="248" t="str">
        <f>IF(基本情報入力シート!L59="","",基本情報入力シート!L59)</f>
        <v/>
      </c>
      <c r="L38" s="249" t="str">
        <f>IF(基本情報入力シート!M59="","",基本情報入力シート!M59)</f>
        <v/>
      </c>
      <c r="M38" s="249" t="str">
        <f>IF(基本情報入力シート!R59="","",基本情報入力シート!R59)</f>
        <v/>
      </c>
      <c r="N38" s="249" t="str">
        <f>IF(基本情報入力シート!W59="","",基本情報入力シート!W59)</f>
        <v/>
      </c>
      <c r="O38" s="244" t="str">
        <f>IF(基本情報入力シート!X59="","",基本情報入力シート!X59)</f>
        <v/>
      </c>
      <c r="P38" s="250" t="str">
        <f>IF(基本情報入力シート!Y59="","",基本情報入力シート!Y59)</f>
        <v/>
      </c>
      <c r="Q38" s="251"/>
      <c r="R38" s="252" t="str">
        <f>IF(基本情報入力シート!AB59="","",基本情報入力シート!AB59)</f>
        <v/>
      </c>
      <c r="S38" s="253" t="str">
        <f>IF(基本情報入力シート!AA59="","",基本情報入力シート!AA59)</f>
        <v/>
      </c>
      <c r="T38" s="254" t="str">
        <f>IF(P38="","",VLOOKUP(P38,数式用2!$A$3:$C$26,3,0))</f>
        <v/>
      </c>
      <c r="U38" s="255" t="s">
        <v>152</v>
      </c>
      <c r="V38" s="256"/>
      <c r="W38" s="257" t="s">
        <v>153</v>
      </c>
      <c r="X38" s="258"/>
      <c r="Y38" s="259" t="s">
        <v>171</v>
      </c>
      <c r="Z38" s="260"/>
      <c r="AA38" s="261" t="s">
        <v>153</v>
      </c>
      <c r="AB38" s="262"/>
      <c r="AC38" s="261" t="s">
        <v>113</v>
      </c>
      <c r="AD38" s="263" t="s">
        <v>104</v>
      </c>
      <c r="AE38" s="264" t="str">
        <f t="shared" si="0"/>
        <v/>
      </c>
      <c r="AF38" s="265" t="s">
        <v>172</v>
      </c>
      <c r="AG38" s="266" t="str">
        <f t="shared" si="1"/>
        <v/>
      </c>
      <c r="AH38" s="267"/>
      <c r="AI38" s="268"/>
      <c r="AJ38" s="267"/>
      <c r="AK38" s="268"/>
    </row>
    <row r="39" spans="1:37" ht="36.75" customHeight="1">
      <c r="A39" s="244">
        <f t="shared" si="2"/>
        <v>28</v>
      </c>
      <c r="B39" s="245" t="str">
        <f>IF(基本情報入力シート!C60="","",基本情報入力シート!C60)</f>
        <v/>
      </c>
      <c r="C39" s="246" t="str">
        <f>IF(基本情報入力シート!D60="","",基本情報入力シート!D60)</f>
        <v/>
      </c>
      <c r="D39" s="247" t="str">
        <f>IF(基本情報入力シート!E60="","",基本情報入力シート!E60)</f>
        <v/>
      </c>
      <c r="E39" s="247" t="str">
        <f>IF(基本情報入力シート!F60="","",基本情報入力シート!F60)</f>
        <v/>
      </c>
      <c r="F39" s="247" t="str">
        <f>IF(基本情報入力シート!G60="","",基本情報入力シート!G60)</f>
        <v/>
      </c>
      <c r="G39" s="247" t="str">
        <f>IF(基本情報入力シート!H60="","",基本情報入力シート!H60)</f>
        <v/>
      </c>
      <c r="H39" s="247" t="str">
        <f>IF(基本情報入力シート!I60="","",基本情報入力シート!I60)</f>
        <v/>
      </c>
      <c r="I39" s="247" t="str">
        <f>IF(基本情報入力シート!J60="","",基本情報入力シート!J60)</f>
        <v/>
      </c>
      <c r="J39" s="247" t="str">
        <f>IF(基本情報入力シート!K60="","",基本情報入力シート!K60)</f>
        <v/>
      </c>
      <c r="K39" s="248" t="str">
        <f>IF(基本情報入力シート!L60="","",基本情報入力シート!L60)</f>
        <v/>
      </c>
      <c r="L39" s="249" t="str">
        <f>IF(基本情報入力シート!M60="","",基本情報入力シート!M60)</f>
        <v/>
      </c>
      <c r="M39" s="249" t="str">
        <f>IF(基本情報入力シート!R60="","",基本情報入力シート!R60)</f>
        <v/>
      </c>
      <c r="N39" s="249" t="str">
        <f>IF(基本情報入力シート!W60="","",基本情報入力シート!W60)</f>
        <v/>
      </c>
      <c r="O39" s="244" t="str">
        <f>IF(基本情報入力シート!X60="","",基本情報入力シート!X60)</f>
        <v/>
      </c>
      <c r="P39" s="250" t="str">
        <f>IF(基本情報入力シート!Y60="","",基本情報入力シート!Y60)</f>
        <v/>
      </c>
      <c r="Q39" s="251"/>
      <c r="R39" s="252" t="str">
        <f>IF(基本情報入力シート!AB60="","",基本情報入力シート!AB60)</f>
        <v/>
      </c>
      <c r="S39" s="253" t="str">
        <f>IF(基本情報入力シート!AA60="","",基本情報入力シート!AA60)</f>
        <v/>
      </c>
      <c r="T39" s="254" t="str">
        <f>IF(P39="","",VLOOKUP(P39,数式用2!$A$3:$C$26,3,0))</f>
        <v/>
      </c>
      <c r="U39" s="255" t="s">
        <v>152</v>
      </c>
      <c r="V39" s="256"/>
      <c r="W39" s="257" t="s">
        <v>153</v>
      </c>
      <c r="X39" s="258"/>
      <c r="Y39" s="259" t="s">
        <v>171</v>
      </c>
      <c r="Z39" s="260"/>
      <c r="AA39" s="261" t="s">
        <v>153</v>
      </c>
      <c r="AB39" s="262"/>
      <c r="AC39" s="261" t="s">
        <v>113</v>
      </c>
      <c r="AD39" s="263" t="s">
        <v>104</v>
      </c>
      <c r="AE39" s="264" t="str">
        <f t="shared" si="0"/>
        <v/>
      </c>
      <c r="AF39" s="265" t="s">
        <v>172</v>
      </c>
      <c r="AG39" s="266" t="str">
        <f t="shared" si="1"/>
        <v/>
      </c>
      <c r="AH39" s="267"/>
      <c r="AI39" s="268"/>
      <c r="AJ39" s="267"/>
      <c r="AK39" s="268"/>
    </row>
    <row r="40" spans="1:37" ht="36.75" customHeight="1">
      <c r="A40" s="244">
        <f t="shared" si="2"/>
        <v>29</v>
      </c>
      <c r="B40" s="245" t="str">
        <f>IF(基本情報入力シート!C61="","",基本情報入力シート!C61)</f>
        <v/>
      </c>
      <c r="C40" s="246" t="str">
        <f>IF(基本情報入力シート!D61="","",基本情報入力シート!D61)</f>
        <v/>
      </c>
      <c r="D40" s="247" t="str">
        <f>IF(基本情報入力シート!E61="","",基本情報入力シート!E61)</f>
        <v/>
      </c>
      <c r="E40" s="247" t="str">
        <f>IF(基本情報入力シート!F61="","",基本情報入力シート!F61)</f>
        <v/>
      </c>
      <c r="F40" s="247" t="str">
        <f>IF(基本情報入力シート!G61="","",基本情報入力シート!G61)</f>
        <v/>
      </c>
      <c r="G40" s="247" t="str">
        <f>IF(基本情報入力シート!H61="","",基本情報入力シート!H61)</f>
        <v/>
      </c>
      <c r="H40" s="247" t="str">
        <f>IF(基本情報入力シート!I61="","",基本情報入力シート!I61)</f>
        <v/>
      </c>
      <c r="I40" s="247" t="str">
        <f>IF(基本情報入力シート!J61="","",基本情報入力シート!J61)</f>
        <v/>
      </c>
      <c r="J40" s="247" t="str">
        <f>IF(基本情報入力シート!K61="","",基本情報入力シート!K61)</f>
        <v/>
      </c>
      <c r="K40" s="248" t="str">
        <f>IF(基本情報入力シート!L61="","",基本情報入力シート!L61)</f>
        <v/>
      </c>
      <c r="L40" s="249" t="str">
        <f>IF(基本情報入力シート!M61="","",基本情報入力シート!M61)</f>
        <v/>
      </c>
      <c r="M40" s="249" t="str">
        <f>IF(基本情報入力シート!R61="","",基本情報入力シート!R61)</f>
        <v/>
      </c>
      <c r="N40" s="249" t="str">
        <f>IF(基本情報入力シート!W61="","",基本情報入力シート!W61)</f>
        <v/>
      </c>
      <c r="O40" s="244" t="str">
        <f>IF(基本情報入力シート!X61="","",基本情報入力シート!X61)</f>
        <v/>
      </c>
      <c r="P40" s="250" t="str">
        <f>IF(基本情報入力シート!Y61="","",基本情報入力シート!Y61)</f>
        <v/>
      </c>
      <c r="Q40" s="251"/>
      <c r="R40" s="252" t="str">
        <f>IF(基本情報入力シート!AB61="","",基本情報入力シート!AB61)</f>
        <v/>
      </c>
      <c r="S40" s="253" t="str">
        <f>IF(基本情報入力シート!AA61="","",基本情報入力シート!AA61)</f>
        <v/>
      </c>
      <c r="T40" s="254" t="str">
        <f>IF(P40="","",VLOOKUP(P40,数式用2!$A$3:$C$26,3,0))</f>
        <v/>
      </c>
      <c r="U40" s="255" t="s">
        <v>152</v>
      </c>
      <c r="V40" s="256"/>
      <c r="W40" s="257" t="s">
        <v>153</v>
      </c>
      <c r="X40" s="258"/>
      <c r="Y40" s="259" t="s">
        <v>171</v>
      </c>
      <c r="Z40" s="260"/>
      <c r="AA40" s="261" t="s">
        <v>153</v>
      </c>
      <c r="AB40" s="262"/>
      <c r="AC40" s="261" t="s">
        <v>113</v>
      </c>
      <c r="AD40" s="263" t="s">
        <v>104</v>
      </c>
      <c r="AE40" s="264" t="str">
        <f t="shared" si="0"/>
        <v/>
      </c>
      <c r="AF40" s="265" t="s">
        <v>172</v>
      </c>
      <c r="AG40" s="266" t="str">
        <f t="shared" si="1"/>
        <v/>
      </c>
      <c r="AH40" s="267"/>
      <c r="AI40" s="268"/>
      <c r="AJ40" s="267"/>
      <c r="AK40" s="268"/>
    </row>
    <row r="41" spans="1:37" ht="36.75" customHeight="1">
      <c r="A41" s="244">
        <f t="shared" si="2"/>
        <v>30</v>
      </c>
      <c r="B41" s="245" t="str">
        <f>IF(基本情報入力シート!C62="","",基本情報入力シート!C62)</f>
        <v/>
      </c>
      <c r="C41" s="246" t="str">
        <f>IF(基本情報入力シート!D62="","",基本情報入力シート!D62)</f>
        <v/>
      </c>
      <c r="D41" s="247" t="str">
        <f>IF(基本情報入力シート!E62="","",基本情報入力シート!E62)</f>
        <v/>
      </c>
      <c r="E41" s="247" t="str">
        <f>IF(基本情報入力シート!F62="","",基本情報入力シート!F62)</f>
        <v/>
      </c>
      <c r="F41" s="247" t="str">
        <f>IF(基本情報入力シート!G62="","",基本情報入力シート!G62)</f>
        <v/>
      </c>
      <c r="G41" s="247" t="str">
        <f>IF(基本情報入力シート!H62="","",基本情報入力シート!H62)</f>
        <v/>
      </c>
      <c r="H41" s="247" t="str">
        <f>IF(基本情報入力シート!I62="","",基本情報入力シート!I62)</f>
        <v/>
      </c>
      <c r="I41" s="247" t="str">
        <f>IF(基本情報入力シート!J62="","",基本情報入力シート!J62)</f>
        <v/>
      </c>
      <c r="J41" s="247" t="str">
        <f>IF(基本情報入力シート!K62="","",基本情報入力シート!K62)</f>
        <v/>
      </c>
      <c r="K41" s="248" t="str">
        <f>IF(基本情報入力シート!L62="","",基本情報入力シート!L62)</f>
        <v/>
      </c>
      <c r="L41" s="249" t="str">
        <f>IF(基本情報入力シート!M62="","",基本情報入力シート!M62)</f>
        <v/>
      </c>
      <c r="M41" s="249" t="str">
        <f>IF(基本情報入力シート!R62="","",基本情報入力シート!R62)</f>
        <v/>
      </c>
      <c r="N41" s="249" t="str">
        <f>IF(基本情報入力シート!W62="","",基本情報入力シート!W62)</f>
        <v/>
      </c>
      <c r="O41" s="244" t="str">
        <f>IF(基本情報入力シート!X62="","",基本情報入力シート!X62)</f>
        <v/>
      </c>
      <c r="P41" s="250" t="str">
        <f>IF(基本情報入力シート!Y62="","",基本情報入力シート!Y62)</f>
        <v/>
      </c>
      <c r="Q41" s="251"/>
      <c r="R41" s="252" t="str">
        <f>IF(基本情報入力シート!AB62="","",基本情報入力シート!AB62)</f>
        <v/>
      </c>
      <c r="S41" s="253" t="str">
        <f>IF(基本情報入力シート!AA62="","",基本情報入力シート!AA62)</f>
        <v/>
      </c>
      <c r="T41" s="254" t="str">
        <f>IF(P41="","",VLOOKUP(P41,数式用2!$A$3:$C$26,3,0))</f>
        <v/>
      </c>
      <c r="U41" s="255" t="s">
        <v>152</v>
      </c>
      <c r="V41" s="256"/>
      <c r="W41" s="257" t="s">
        <v>153</v>
      </c>
      <c r="X41" s="258"/>
      <c r="Y41" s="259" t="s">
        <v>171</v>
      </c>
      <c r="Z41" s="260"/>
      <c r="AA41" s="261" t="s">
        <v>153</v>
      </c>
      <c r="AB41" s="262"/>
      <c r="AC41" s="261" t="s">
        <v>113</v>
      </c>
      <c r="AD41" s="263" t="s">
        <v>104</v>
      </c>
      <c r="AE41" s="264" t="str">
        <f t="shared" si="0"/>
        <v/>
      </c>
      <c r="AF41" s="265" t="s">
        <v>172</v>
      </c>
      <c r="AG41" s="266" t="str">
        <f t="shared" si="1"/>
        <v/>
      </c>
      <c r="AH41" s="267"/>
      <c r="AI41" s="268"/>
      <c r="AJ41" s="267"/>
      <c r="AK41" s="268"/>
    </row>
    <row r="42" spans="1:37" ht="36.75" customHeight="1">
      <c r="A42" s="244">
        <f t="shared" si="2"/>
        <v>31</v>
      </c>
      <c r="B42" s="245" t="str">
        <f>IF(基本情報入力シート!C63="","",基本情報入力シート!C63)</f>
        <v/>
      </c>
      <c r="C42" s="246" t="str">
        <f>IF(基本情報入力シート!D63="","",基本情報入力シート!D63)</f>
        <v/>
      </c>
      <c r="D42" s="247" t="str">
        <f>IF(基本情報入力シート!E63="","",基本情報入力シート!E63)</f>
        <v/>
      </c>
      <c r="E42" s="247" t="str">
        <f>IF(基本情報入力シート!F63="","",基本情報入力シート!F63)</f>
        <v/>
      </c>
      <c r="F42" s="247" t="str">
        <f>IF(基本情報入力シート!G63="","",基本情報入力シート!G63)</f>
        <v/>
      </c>
      <c r="G42" s="247" t="str">
        <f>IF(基本情報入力シート!H63="","",基本情報入力シート!H63)</f>
        <v/>
      </c>
      <c r="H42" s="247" t="str">
        <f>IF(基本情報入力シート!I63="","",基本情報入力シート!I63)</f>
        <v/>
      </c>
      <c r="I42" s="247" t="str">
        <f>IF(基本情報入力シート!J63="","",基本情報入力シート!J63)</f>
        <v/>
      </c>
      <c r="J42" s="247" t="str">
        <f>IF(基本情報入力シート!K63="","",基本情報入力シート!K63)</f>
        <v/>
      </c>
      <c r="K42" s="248" t="str">
        <f>IF(基本情報入力シート!L63="","",基本情報入力シート!L63)</f>
        <v/>
      </c>
      <c r="L42" s="249" t="str">
        <f>IF(基本情報入力シート!M63="","",基本情報入力シート!M63)</f>
        <v/>
      </c>
      <c r="M42" s="249" t="str">
        <f>IF(基本情報入力シート!R63="","",基本情報入力シート!R63)</f>
        <v/>
      </c>
      <c r="N42" s="249" t="str">
        <f>IF(基本情報入力シート!W63="","",基本情報入力シート!W63)</f>
        <v/>
      </c>
      <c r="O42" s="244" t="str">
        <f>IF(基本情報入力シート!X63="","",基本情報入力シート!X63)</f>
        <v/>
      </c>
      <c r="P42" s="250" t="str">
        <f>IF(基本情報入力シート!Y63="","",基本情報入力シート!Y63)</f>
        <v/>
      </c>
      <c r="Q42" s="251"/>
      <c r="R42" s="252" t="str">
        <f>IF(基本情報入力シート!AB63="","",基本情報入力シート!AB63)</f>
        <v/>
      </c>
      <c r="S42" s="253" t="str">
        <f>IF(基本情報入力シート!AA63="","",基本情報入力シート!AA63)</f>
        <v/>
      </c>
      <c r="T42" s="254" t="str">
        <f>IF(P42="","",VLOOKUP(P42,数式用2!$A$3:$C$26,3,0))</f>
        <v/>
      </c>
      <c r="U42" s="255" t="s">
        <v>152</v>
      </c>
      <c r="V42" s="256"/>
      <c r="W42" s="257" t="s">
        <v>153</v>
      </c>
      <c r="X42" s="258"/>
      <c r="Y42" s="259" t="s">
        <v>171</v>
      </c>
      <c r="Z42" s="260"/>
      <c r="AA42" s="261" t="s">
        <v>153</v>
      </c>
      <c r="AB42" s="262"/>
      <c r="AC42" s="261" t="s">
        <v>113</v>
      </c>
      <c r="AD42" s="263" t="s">
        <v>104</v>
      </c>
      <c r="AE42" s="264" t="str">
        <f t="shared" si="0"/>
        <v/>
      </c>
      <c r="AF42" s="265" t="s">
        <v>172</v>
      </c>
      <c r="AG42" s="266" t="str">
        <f t="shared" si="1"/>
        <v/>
      </c>
      <c r="AH42" s="267"/>
      <c r="AI42" s="268"/>
      <c r="AJ42" s="267"/>
      <c r="AK42" s="268"/>
    </row>
    <row r="43" spans="1:37" ht="36.75" customHeight="1">
      <c r="A43" s="244">
        <f t="shared" si="2"/>
        <v>32</v>
      </c>
      <c r="B43" s="245" t="str">
        <f>IF(基本情報入力シート!C64="","",基本情報入力シート!C64)</f>
        <v/>
      </c>
      <c r="C43" s="246" t="str">
        <f>IF(基本情報入力シート!D64="","",基本情報入力シート!D64)</f>
        <v/>
      </c>
      <c r="D43" s="247" t="str">
        <f>IF(基本情報入力シート!E64="","",基本情報入力シート!E64)</f>
        <v/>
      </c>
      <c r="E43" s="247" t="str">
        <f>IF(基本情報入力シート!F64="","",基本情報入力シート!F64)</f>
        <v/>
      </c>
      <c r="F43" s="247" t="str">
        <f>IF(基本情報入力シート!G64="","",基本情報入力シート!G64)</f>
        <v/>
      </c>
      <c r="G43" s="247" t="str">
        <f>IF(基本情報入力シート!H64="","",基本情報入力シート!H64)</f>
        <v/>
      </c>
      <c r="H43" s="247" t="str">
        <f>IF(基本情報入力シート!I64="","",基本情報入力シート!I64)</f>
        <v/>
      </c>
      <c r="I43" s="247" t="str">
        <f>IF(基本情報入力シート!J64="","",基本情報入力シート!J64)</f>
        <v/>
      </c>
      <c r="J43" s="247" t="str">
        <f>IF(基本情報入力シート!K64="","",基本情報入力シート!K64)</f>
        <v/>
      </c>
      <c r="K43" s="248" t="str">
        <f>IF(基本情報入力シート!L64="","",基本情報入力シート!L64)</f>
        <v/>
      </c>
      <c r="L43" s="249" t="str">
        <f>IF(基本情報入力シート!M64="","",基本情報入力シート!M64)</f>
        <v/>
      </c>
      <c r="M43" s="249" t="str">
        <f>IF(基本情報入力シート!R64="","",基本情報入力シート!R64)</f>
        <v/>
      </c>
      <c r="N43" s="249" t="str">
        <f>IF(基本情報入力シート!W64="","",基本情報入力シート!W64)</f>
        <v/>
      </c>
      <c r="O43" s="244" t="str">
        <f>IF(基本情報入力シート!X64="","",基本情報入力シート!X64)</f>
        <v/>
      </c>
      <c r="P43" s="250" t="str">
        <f>IF(基本情報入力シート!Y64="","",基本情報入力シート!Y64)</f>
        <v/>
      </c>
      <c r="Q43" s="251"/>
      <c r="R43" s="252" t="str">
        <f>IF(基本情報入力シート!AB64="","",基本情報入力シート!AB64)</f>
        <v/>
      </c>
      <c r="S43" s="253" t="str">
        <f>IF(基本情報入力シート!AA64="","",基本情報入力シート!AA64)</f>
        <v/>
      </c>
      <c r="T43" s="254" t="str">
        <f>IF(P43="","",VLOOKUP(P43,数式用2!$A$3:$C$26,3,0))</f>
        <v/>
      </c>
      <c r="U43" s="255" t="s">
        <v>152</v>
      </c>
      <c r="V43" s="256"/>
      <c r="W43" s="257" t="s">
        <v>153</v>
      </c>
      <c r="X43" s="258"/>
      <c r="Y43" s="259" t="s">
        <v>171</v>
      </c>
      <c r="Z43" s="260"/>
      <c r="AA43" s="261" t="s">
        <v>153</v>
      </c>
      <c r="AB43" s="262"/>
      <c r="AC43" s="261" t="s">
        <v>113</v>
      </c>
      <c r="AD43" s="263" t="s">
        <v>104</v>
      </c>
      <c r="AE43" s="264" t="str">
        <f t="shared" si="0"/>
        <v/>
      </c>
      <c r="AF43" s="265" t="s">
        <v>172</v>
      </c>
      <c r="AG43" s="266" t="str">
        <f t="shared" si="1"/>
        <v/>
      </c>
      <c r="AH43" s="267"/>
      <c r="AI43" s="268"/>
      <c r="AJ43" s="267"/>
      <c r="AK43" s="268"/>
    </row>
    <row r="44" spans="1:37" ht="36.75" customHeight="1">
      <c r="A44" s="244">
        <f t="shared" si="2"/>
        <v>33</v>
      </c>
      <c r="B44" s="245" t="str">
        <f>IF(基本情報入力シート!C65="","",基本情報入力シート!C65)</f>
        <v/>
      </c>
      <c r="C44" s="246" t="str">
        <f>IF(基本情報入力シート!D65="","",基本情報入力シート!D65)</f>
        <v/>
      </c>
      <c r="D44" s="247" t="str">
        <f>IF(基本情報入力シート!E65="","",基本情報入力シート!E65)</f>
        <v/>
      </c>
      <c r="E44" s="247" t="str">
        <f>IF(基本情報入力シート!F65="","",基本情報入力シート!F65)</f>
        <v/>
      </c>
      <c r="F44" s="247" t="str">
        <f>IF(基本情報入力シート!G65="","",基本情報入力シート!G65)</f>
        <v/>
      </c>
      <c r="G44" s="247" t="str">
        <f>IF(基本情報入力シート!H65="","",基本情報入力シート!H65)</f>
        <v/>
      </c>
      <c r="H44" s="247" t="str">
        <f>IF(基本情報入力シート!I65="","",基本情報入力シート!I65)</f>
        <v/>
      </c>
      <c r="I44" s="247" t="str">
        <f>IF(基本情報入力シート!J65="","",基本情報入力シート!J65)</f>
        <v/>
      </c>
      <c r="J44" s="247" t="str">
        <f>IF(基本情報入力シート!K65="","",基本情報入力シート!K65)</f>
        <v/>
      </c>
      <c r="K44" s="248" t="str">
        <f>IF(基本情報入力シート!L65="","",基本情報入力シート!L65)</f>
        <v/>
      </c>
      <c r="L44" s="249" t="str">
        <f>IF(基本情報入力シート!M65="","",基本情報入力シート!M65)</f>
        <v/>
      </c>
      <c r="M44" s="249" t="str">
        <f>IF(基本情報入力シート!R65="","",基本情報入力シート!R65)</f>
        <v/>
      </c>
      <c r="N44" s="249" t="str">
        <f>IF(基本情報入力シート!W65="","",基本情報入力シート!W65)</f>
        <v/>
      </c>
      <c r="O44" s="244" t="str">
        <f>IF(基本情報入力シート!X65="","",基本情報入力シート!X65)</f>
        <v/>
      </c>
      <c r="P44" s="250" t="str">
        <f>IF(基本情報入力シート!Y65="","",基本情報入力シート!Y65)</f>
        <v/>
      </c>
      <c r="Q44" s="251"/>
      <c r="R44" s="252" t="str">
        <f>IF(基本情報入力シート!AB65="","",基本情報入力シート!AB65)</f>
        <v/>
      </c>
      <c r="S44" s="253" t="str">
        <f>IF(基本情報入力シート!AA65="","",基本情報入力シート!AA65)</f>
        <v/>
      </c>
      <c r="T44" s="254" t="str">
        <f>IF(P44="","",VLOOKUP(P44,数式用2!$A$3:$C$26,3,0))</f>
        <v/>
      </c>
      <c r="U44" s="255" t="s">
        <v>152</v>
      </c>
      <c r="V44" s="256"/>
      <c r="W44" s="257" t="s">
        <v>153</v>
      </c>
      <c r="X44" s="258"/>
      <c r="Y44" s="259" t="s">
        <v>171</v>
      </c>
      <c r="Z44" s="260"/>
      <c r="AA44" s="261" t="s">
        <v>153</v>
      </c>
      <c r="AB44" s="262"/>
      <c r="AC44" s="261" t="s">
        <v>113</v>
      </c>
      <c r="AD44" s="263" t="s">
        <v>104</v>
      </c>
      <c r="AE44" s="264" t="str">
        <f t="shared" ref="AE44:AE75" si="3">IF(AB44="","",AB44-X44+1)</f>
        <v/>
      </c>
      <c r="AF44" s="265" t="s">
        <v>172</v>
      </c>
      <c r="AG44" s="266" t="str">
        <f t="shared" ref="AG44:AG75" si="4">IFERROR(ROUNDDOWN(ROUND(R44*S44,0)*T44,0)*AE44,"")</f>
        <v/>
      </c>
      <c r="AH44" s="267"/>
      <c r="AI44" s="268"/>
      <c r="AJ44" s="267"/>
      <c r="AK44" s="268"/>
    </row>
    <row r="45" spans="1:37" ht="36.75" customHeight="1">
      <c r="A45" s="244">
        <f t="shared" ref="A45:A76" si="5">A44+1</f>
        <v>34</v>
      </c>
      <c r="B45" s="245" t="str">
        <f>IF(基本情報入力シート!C66="","",基本情報入力シート!C66)</f>
        <v/>
      </c>
      <c r="C45" s="246" t="str">
        <f>IF(基本情報入力シート!D66="","",基本情報入力シート!D66)</f>
        <v/>
      </c>
      <c r="D45" s="247" t="str">
        <f>IF(基本情報入力シート!E66="","",基本情報入力シート!E66)</f>
        <v/>
      </c>
      <c r="E45" s="247" t="str">
        <f>IF(基本情報入力シート!F66="","",基本情報入力シート!F66)</f>
        <v/>
      </c>
      <c r="F45" s="247" t="str">
        <f>IF(基本情報入力シート!G66="","",基本情報入力シート!G66)</f>
        <v/>
      </c>
      <c r="G45" s="247" t="str">
        <f>IF(基本情報入力シート!H66="","",基本情報入力シート!H66)</f>
        <v/>
      </c>
      <c r="H45" s="247" t="str">
        <f>IF(基本情報入力シート!I66="","",基本情報入力シート!I66)</f>
        <v/>
      </c>
      <c r="I45" s="247" t="str">
        <f>IF(基本情報入力シート!J66="","",基本情報入力シート!J66)</f>
        <v/>
      </c>
      <c r="J45" s="247" t="str">
        <f>IF(基本情報入力シート!K66="","",基本情報入力シート!K66)</f>
        <v/>
      </c>
      <c r="K45" s="248" t="str">
        <f>IF(基本情報入力シート!L66="","",基本情報入力シート!L66)</f>
        <v/>
      </c>
      <c r="L45" s="249" t="str">
        <f>IF(基本情報入力シート!M66="","",基本情報入力シート!M66)</f>
        <v/>
      </c>
      <c r="M45" s="249" t="str">
        <f>IF(基本情報入力シート!R66="","",基本情報入力シート!R66)</f>
        <v/>
      </c>
      <c r="N45" s="249" t="str">
        <f>IF(基本情報入力シート!W66="","",基本情報入力シート!W66)</f>
        <v/>
      </c>
      <c r="O45" s="244" t="str">
        <f>IF(基本情報入力シート!X66="","",基本情報入力シート!X66)</f>
        <v/>
      </c>
      <c r="P45" s="250" t="str">
        <f>IF(基本情報入力シート!Y66="","",基本情報入力シート!Y66)</f>
        <v/>
      </c>
      <c r="Q45" s="251"/>
      <c r="R45" s="252" t="str">
        <f>IF(基本情報入力シート!AB66="","",基本情報入力シート!AB66)</f>
        <v/>
      </c>
      <c r="S45" s="253" t="str">
        <f>IF(基本情報入力シート!AA66="","",基本情報入力シート!AA66)</f>
        <v/>
      </c>
      <c r="T45" s="254" t="str">
        <f>IF(P45="","",VLOOKUP(P45,数式用2!$A$3:$C$26,3,0))</f>
        <v/>
      </c>
      <c r="U45" s="255" t="s">
        <v>152</v>
      </c>
      <c r="V45" s="256"/>
      <c r="W45" s="257" t="s">
        <v>153</v>
      </c>
      <c r="X45" s="258"/>
      <c r="Y45" s="259" t="s">
        <v>171</v>
      </c>
      <c r="Z45" s="260"/>
      <c r="AA45" s="261" t="s">
        <v>153</v>
      </c>
      <c r="AB45" s="262"/>
      <c r="AC45" s="261" t="s">
        <v>113</v>
      </c>
      <c r="AD45" s="263" t="s">
        <v>104</v>
      </c>
      <c r="AE45" s="264" t="str">
        <f t="shared" si="3"/>
        <v/>
      </c>
      <c r="AF45" s="265" t="s">
        <v>172</v>
      </c>
      <c r="AG45" s="266" t="str">
        <f t="shared" si="4"/>
        <v/>
      </c>
      <c r="AH45" s="267"/>
      <c r="AI45" s="268"/>
      <c r="AJ45" s="267"/>
      <c r="AK45" s="268"/>
    </row>
    <row r="46" spans="1:37" ht="36.75" customHeight="1">
      <c r="A46" s="244">
        <f t="shared" si="5"/>
        <v>35</v>
      </c>
      <c r="B46" s="245" t="str">
        <f>IF(基本情報入力シート!C67="","",基本情報入力シート!C67)</f>
        <v/>
      </c>
      <c r="C46" s="246" t="str">
        <f>IF(基本情報入力シート!D67="","",基本情報入力シート!D67)</f>
        <v/>
      </c>
      <c r="D46" s="247" t="str">
        <f>IF(基本情報入力シート!E67="","",基本情報入力シート!E67)</f>
        <v/>
      </c>
      <c r="E46" s="247" t="str">
        <f>IF(基本情報入力シート!F67="","",基本情報入力シート!F67)</f>
        <v/>
      </c>
      <c r="F46" s="247" t="str">
        <f>IF(基本情報入力シート!G67="","",基本情報入力シート!G67)</f>
        <v/>
      </c>
      <c r="G46" s="247" t="str">
        <f>IF(基本情報入力シート!H67="","",基本情報入力シート!H67)</f>
        <v/>
      </c>
      <c r="H46" s="247" t="str">
        <f>IF(基本情報入力シート!I67="","",基本情報入力シート!I67)</f>
        <v/>
      </c>
      <c r="I46" s="247" t="str">
        <f>IF(基本情報入力シート!J67="","",基本情報入力シート!J67)</f>
        <v/>
      </c>
      <c r="J46" s="247" t="str">
        <f>IF(基本情報入力シート!K67="","",基本情報入力シート!K67)</f>
        <v/>
      </c>
      <c r="K46" s="248" t="str">
        <f>IF(基本情報入力シート!L67="","",基本情報入力シート!L67)</f>
        <v/>
      </c>
      <c r="L46" s="249" t="str">
        <f>IF(基本情報入力シート!M67="","",基本情報入力シート!M67)</f>
        <v/>
      </c>
      <c r="M46" s="249" t="str">
        <f>IF(基本情報入力シート!R67="","",基本情報入力シート!R67)</f>
        <v/>
      </c>
      <c r="N46" s="249" t="str">
        <f>IF(基本情報入力シート!W67="","",基本情報入力シート!W67)</f>
        <v/>
      </c>
      <c r="O46" s="244" t="str">
        <f>IF(基本情報入力シート!X67="","",基本情報入力シート!X67)</f>
        <v/>
      </c>
      <c r="P46" s="250" t="str">
        <f>IF(基本情報入力シート!Y67="","",基本情報入力シート!Y67)</f>
        <v/>
      </c>
      <c r="Q46" s="251"/>
      <c r="R46" s="252" t="str">
        <f>IF(基本情報入力シート!AB67="","",基本情報入力シート!AB67)</f>
        <v/>
      </c>
      <c r="S46" s="253" t="str">
        <f>IF(基本情報入力シート!AA67="","",基本情報入力シート!AA67)</f>
        <v/>
      </c>
      <c r="T46" s="254" t="str">
        <f>IF(P46="","",VLOOKUP(P46,数式用2!$A$3:$C$26,3,0))</f>
        <v/>
      </c>
      <c r="U46" s="255" t="s">
        <v>152</v>
      </c>
      <c r="V46" s="256"/>
      <c r="W46" s="257" t="s">
        <v>153</v>
      </c>
      <c r="X46" s="258"/>
      <c r="Y46" s="259" t="s">
        <v>171</v>
      </c>
      <c r="Z46" s="260"/>
      <c r="AA46" s="261" t="s">
        <v>153</v>
      </c>
      <c r="AB46" s="262"/>
      <c r="AC46" s="261" t="s">
        <v>113</v>
      </c>
      <c r="AD46" s="263" t="s">
        <v>104</v>
      </c>
      <c r="AE46" s="264" t="str">
        <f t="shared" si="3"/>
        <v/>
      </c>
      <c r="AF46" s="265" t="s">
        <v>172</v>
      </c>
      <c r="AG46" s="266" t="str">
        <f t="shared" si="4"/>
        <v/>
      </c>
      <c r="AH46" s="267"/>
      <c r="AI46" s="268"/>
      <c r="AJ46" s="267"/>
      <c r="AK46" s="268"/>
    </row>
    <row r="47" spans="1:37" ht="36.75" customHeight="1">
      <c r="A47" s="244">
        <f t="shared" si="5"/>
        <v>36</v>
      </c>
      <c r="B47" s="245" t="str">
        <f>IF(基本情報入力シート!C68="","",基本情報入力シート!C68)</f>
        <v/>
      </c>
      <c r="C47" s="246" t="str">
        <f>IF(基本情報入力シート!D68="","",基本情報入力シート!D68)</f>
        <v/>
      </c>
      <c r="D47" s="247" t="str">
        <f>IF(基本情報入力シート!E68="","",基本情報入力シート!E68)</f>
        <v/>
      </c>
      <c r="E47" s="247" t="str">
        <f>IF(基本情報入力シート!F68="","",基本情報入力シート!F68)</f>
        <v/>
      </c>
      <c r="F47" s="247" t="str">
        <f>IF(基本情報入力シート!G68="","",基本情報入力シート!G68)</f>
        <v/>
      </c>
      <c r="G47" s="247" t="str">
        <f>IF(基本情報入力シート!H68="","",基本情報入力シート!H68)</f>
        <v/>
      </c>
      <c r="H47" s="247" t="str">
        <f>IF(基本情報入力シート!I68="","",基本情報入力シート!I68)</f>
        <v/>
      </c>
      <c r="I47" s="247" t="str">
        <f>IF(基本情報入力シート!J68="","",基本情報入力シート!J68)</f>
        <v/>
      </c>
      <c r="J47" s="247" t="str">
        <f>IF(基本情報入力シート!K68="","",基本情報入力シート!K68)</f>
        <v/>
      </c>
      <c r="K47" s="248" t="str">
        <f>IF(基本情報入力シート!L68="","",基本情報入力シート!L68)</f>
        <v/>
      </c>
      <c r="L47" s="249" t="str">
        <f>IF(基本情報入力シート!M68="","",基本情報入力シート!M68)</f>
        <v/>
      </c>
      <c r="M47" s="249" t="str">
        <f>IF(基本情報入力シート!R68="","",基本情報入力シート!R68)</f>
        <v/>
      </c>
      <c r="N47" s="249" t="str">
        <f>IF(基本情報入力シート!W68="","",基本情報入力シート!W68)</f>
        <v/>
      </c>
      <c r="O47" s="244" t="str">
        <f>IF(基本情報入力シート!X68="","",基本情報入力シート!X68)</f>
        <v/>
      </c>
      <c r="P47" s="250" t="str">
        <f>IF(基本情報入力シート!Y68="","",基本情報入力シート!Y68)</f>
        <v/>
      </c>
      <c r="Q47" s="251"/>
      <c r="R47" s="252" t="str">
        <f>IF(基本情報入力シート!AB68="","",基本情報入力シート!AB68)</f>
        <v/>
      </c>
      <c r="S47" s="253" t="str">
        <f>IF(基本情報入力シート!AA68="","",基本情報入力シート!AA68)</f>
        <v/>
      </c>
      <c r="T47" s="254" t="str">
        <f>IF(P47="","",VLOOKUP(P47,数式用2!$A$3:$C$26,3,0))</f>
        <v/>
      </c>
      <c r="U47" s="255" t="s">
        <v>152</v>
      </c>
      <c r="V47" s="256"/>
      <c r="W47" s="257" t="s">
        <v>153</v>
      </c>
      <c r="X47" s="258"/>
      <c r="Y47" s="259" t="s">
        <v>171</v>
      </c>
      <c r="Z47" s="260"/>
      <c r="AA47" s="261" t="s">
        <v>153</v>
      </c>
      <c r="AB47" s="262"/>
      <c r="AC47" s="261" t="s">
        <v>113</v>
      </c>
      <c r="AD47" s="263" t="s">
        <v>104</v>
      </c>
      <c r="AE47" s="264" t="str">
        <f t="shared" si="3"/>
        <v/>
      </c>
      <c r="AF47" s="265" t="s">
        <v>172</v>
      </c>
      <c r="AG47" s="266" t="str">
        <f t="shared" si="4"/>
        <v/>
      </c>
      <c r="AH47" s="267"/>
      <c r="AI47" s="268"/>
      <c r="AJ47" s="267"/>
      <c r="AK47" s="268"/>
    </row>
    <row r="48" spans="1:37" ht="36.75" customHeight="1">
      <c r="A48" s="244">
        <f t="shared" si="5"/>
        <v>37</v>
      </c>
      <c r="B48" s="245" t="str">
        <f>IF(基本情報入力シート!C69="","",基本情報入力シート!C69)</f>
        <v/>
      </c>
      <c r="C48" s="246" t="str">
        <f>IF(基本情報入力シート!D69="","",基本情報入力シート!D69)</f>
        <v/>
      </c>
      <c r="D48" s="247" t="str">
        <f>IF(基本情報入力シート!E69="","",基本情報入力シート!E69)</f>
        <v/>
      </c>
      <c r="E48" s="247" t="str">
        <f>IF(基本情報入力シート!F69="","",基本情報入力シート!F69)</f>
        <v/>
      </c>
      <c r="F48" s="247" t="str">
        <f>IF(基本情報入力シート!G69="","",基本情報入力シート!G69)</f>
        <v/>
      </c>
      <c r="G48" s="247" t="str">
        <f>IF(基本情報入力シート!H69="","",基本情報入力シート!H69)</f>
        <v/>
      </c>
      <c r="H48" s="247" t="str">
        <f>IF(基本情報入力シート!I69="","",基本情報入力シート!I69)</f>
        <v/>
      </c>
      <c r="I48" s="247" t="str">
        <f>IF(基本情報入力シート!J69="","",基本情報入力シート!J69)</f>
        <v/>
      </c>
      <c r="J48" s="247" t="str">
        <f>IF(基本情報入力シート!K69="","",基本情報入力シート!K69)</f>
        <v/>
      </c>
      <c r="K48" s="248" t="str">
        <f>IF(基本情報入力シート!L69="","",基本情報入力シート!L69)</f>
        <v/>
      </c>
      <c r="L48" s="249" t="str">
        <f>IF(基本情報入力シート!M69="","",基本情報入力シート!M69)</f>
        <v/>
      </c>
      <c r="M48" s="249" t="str">
        <f>IF(基本情報入力シート!R69="","",基本情報入力シート!R69)</f>
        <v/>
      </c>
      <c r="N48" s="249" t="str">
        <f>IF(基本情報入力シート!W69="","",基本情報入力シート!W69)</f>
        <v/>
      </c>
      <c r="O48" s="244" t="str">
        <f>IF(基本情報入力シート!X69="","",基本情報入力シート!X69)</f>
        <v/>
      </c>
      <c r="P48" s="250" t="str">
        <f>IF(基本情報入力シート!Y69="","",基本情報入力シート!Y69)</f>
        <v/>
      </c>
      <c r="Q48" s="251"/>
      <c r="R48" s="252" t="str">
        <f>IF(基本情報入力シート!AB69="","",基本情報入力シート!AB69)</f>
        <v/>
      </c>
      <c r="S48" s="253" t="str">
        <f>IF(基本情報入力シート!AA69="","",基本情報入力シート!AA69)</f>
        <v/>
      </c>
      <c r="T48" s="254" t="str">
        <f>IF(P48="","",VLOOKUP(P48,数式用2!$A$3:$C$26,3,0))</f>
        <v/>
      </c>
      <c r="U48" s="255" t="s">
        <v>152</v>
      </c>
      <c r="V48" s="256"/>
      <c r="W48" s="257" t="s">
        <v>153</v>
      </c>
      <c r="X48" s="258"/>
      <c r="Y48" s="259" t="s">
        <v>171</v>
      </c>
      <c r="Z48" s="260"/>
      <c r="AA48" s="261" t="s">
        <v>153</v>
      </c>
      <c r="AB48" s="262"/>
      <c r="AC48" s="261" t="s">
        <v>113</v>
      </c>
      <c r="AD48" s="263" t="s">
        <v>104</v>
      </c>
      <c r="AE48" s="264" t="str">
        <f t="shared" si="3"/>
        <v/>
      </c>
      <c r="AF48" s="265" t="s">
        <v>172</v>
      </c>
      <c r="AG48" s="266" t="str">
        <f t="shared" si="4"/>
        <v/>
      </c>
      <c r="AH48" s="267"/>
      <c r="AI48" s="268"/>
      <c r="AJ48" s="267"/>
      <c r="AK48" s="268"/>
    </row>
    <row r="49" spans="1:37" ht="36.75" customHeight="1">
      <c r="A49" s="244">
        <f t="shared" si="5"/>
        <v>38</v>
      </c>
      <c r="B49" s="245" t="str">
        <f>IF(基本情報入力シート!C70="","",基本情報入力シート!C70)</f>
        <v/>
      </c>
      <c r="C49" s="246" t="str">
        <f>IF(基本情報入力シート!D70="","",基本情報入力シート!D70)</f>
        <v/>
      </c>
      <c r="D49" s="247" t="str">
        <f>IF(基本情報入力シート!E70="","",基本情報入力シート!E70)</f>
        <v/>
      </c>
      <c r="E49" s="247" t="str">
        <f>IF(基本情報入力シート!F70="","",基本情報入力シート!F70)</f>
        <v/>
      </c>
      <c r="F49" s="247" t="str">
        <f>IF(基本情報入力シート!G70="","",基本情報入力シート!G70)</f>
        <v/>
      </c>
      <c r="G49" s="247" t="str">
        <f>IF(基本情報入力シート!H70="","",基本情報入力シート!H70)</f>
        <v/>
      </c>
      <c r="H49" s="247" t="str">
        <f>IF(基本情報入力シート!I70="","",基本情報入力シート!I70)</f>
        <v/>
      </c>
      <c r="I49" s="247" t="str">
        <f>IF(基本情報入力シート!J70="","",基本情報入力シート!J70)</f>
        <v/>
      </c>
      <c r="J49" s="247" t="str">
        <f>IF(基本情報入力シート!K70="","",基本情報入力シート!K70)</f>
        <v/>
      </c>
      <c r="K49" s="248" t="str">
        <f>IF(基本情報入力シート!L70="","",基本情報入力シート!L70)</f>
        <v/>
      </c>
      <c r="L49" s="249" t="str">
        <f>IF(基本情報入力シート!M70="","",基本情報入力シート!M70)</f>
        <v/>
      </c>
      <c r="M49" s="249" t="str">
        <f>IF(基本情報入力シート!R70="","",基本情報入力シート!R70)</f>
        <v/>
      </c>
      <c r="N49" s="249" t="str">
        <f>IF(基本情報入力シート!W70="","",基本情報入力シート!W70)</f>
        <v/>
      </c>
      <c r="O49" s="244" t="str">
        <f>IF(基本情報入力シート!X70="","",基本情報入力シート!X70)</f>
        <v/>
      </c>
      <c r="P49" s="250" t="str">
        <f>IF(基本情報入力シート!Y70="","",基本情報入力シート!Y70)</f>
        <v/>
      </c>
      <c r="Q49" s="251"/>
      <c r="R49" s="252" t="str">
        <f>IF(基本情報入力シート!AB70="","",基本情報入力シート!AB70)</f>
        <v/>
      </c>
      <c r="S49" s="253" t="str">
        <f>IF(基本情報入力シート!AA70="","",基本情報入力シート!AA70)</f>
        <v/>
      </c>
      <c r="T49" s="254" t="str">
        <f>IF(P49="","",VLOOKUP(P49,数式用2!$A$3:$C$26,3,0))</f>
        <v/>
      </c>
      <c r="U49" s="255" t="s">
        <v>152</v>
      </c>
      <c r="V49" s="256"/>
      <c r="W49" s="257" t="s">
        <v>153</v>
      </c>
      <c r="X49" s="258"/>
      <c r="Y49" s="259" t="s">
        <v>171</v>
      </c>
      <c r="Z49" s="260"/>
      <c r="AA49" s="261" t="s">
        <v>153</v>
      </c>
      <c r="AB49" s="262"/>
      <c r="AC49" s="261" t="s">
        <v>113</v>
      </c>
      <c r="AD49" s="263" t="s">
        <v>104</v>
      </c>
      <c r="AE49" s="264" t="str">
        <f t="shared" si="3"/>
        <v/>
      </c>
      <c r="AF49" s="265" t="s">
        <v>172</v>
      </c>
      <c r="AG49" s="266" t="str">
        <f t="shared" si="4"/>
        <v/>
      </c>
      <c r="AH49" s="267"/>
      <c r="AI49" s="268"/>
      <c r="AJ49" s="267"/>
      <c r="AK49" s="268"/>
    </row>
    <row r="50" spans="1:37" ht="36.75" customHeight="1">
      <c r="A50" s="244">
        <f t="shared" si="5"/>
        <v>39</v>
      </c>
      <c r="B50" s="245" t="str">
        <f>IF(基本情報入力シート!C71="","",基本情報入力シート!C71)</f>
        <v/>
      </c>
      <c r="C50" s="246" t="str">
        <f>IF(基本情報入力シート!D71="","",基本情報入力シート!D71)</f>
        <v/>
      </c>
      <c r="D50" s="247" t="str">
        <f>IF(基本情報入力シート!E71="","",基本情報入力シート!E71)</f>
        <v/>
      </c>
      <c r="E50" s="247" t="str">
        <f>IF(基本情報入力シート!F71="","",基本情報入力シート!F71)</f>
        <v/>
      </c>
      <c r="F50" s="247" t="str">
        <f>IF(基本情報入力シート!G71="","",基本情報入力シート!G71)</f>
        <v/>
      </c>
      <c r="G50" s="247" t="str">
        <f>IF(基本情報入力シート!H71="","",基本情報入力シート!H71)</f>
        <v/>
      </c>
      <c r="H50" s="247" t="str">
        <f>IF(基本情報入力シート!I71="","",基本情報入力シート!I71)</f>
        <v/>
      </c>
      <c r="I50" s="247" t="str">
        <f>IF(基本情報入力シート!J71="","",基本情報入力シート!J71)</f>
        <v/>
      </c>
      <c r="J50" s="247" t="str">
        <f>IF(基本情報入力シート!K71="","",基本情報入力シート!K71)</f>
        <v/>
      </c>
      <c r="K50" s="248" t="str">
        <f>IF(基本情報入力シート!L71="","",基本情報入力シート!L71)</f>
        <v/>
      </c>
      <c r="L50" s="249" t="str">
        <f>IF(基本情報入力シート!M71="","",基本情報入力シート!M71)</f>
        <v/>
      </c>
      <c r="M50" s="249" t="str">
        <f>IF(基本情報入力シート!R71="","",基本情報入力シート!R71)</f>
        <v/>
      </c>
      <c r="N50" s="249" t="str">
        <f>IF(基本情報入力シート!W71="","",基本情報入力シート!W71)</f>
        <v/>
      </c>
      <c r="O50" s="244" t="str">
        <f>IF(基本情報入力シート!X71="","",基本情報入力シート!X71)</f>
        <v/>
      </c>
      <c r="P50" s="250" t="str">
        <f>IF(基本情報入力シート!Y71="","",基本情報入力シート!Y71)</f>
        <v/>
      </c>
      <c r="Q50" s="251"/>
      <c r="R50" s="252" t="str">
        <f>IF(基本情報入力シート!AB71="","",基本情報入力シート!AB71)</f>
        <v/>
      </c>
      <c r="S50" s="253" t="str">
        <f>IF(基本情報入力シート!AA71="","",基本情報入力シート!AA71)</f>
        <v/>
      </c>
      <c r="T50" s="254" t="str">
        <f>IF(P50="","",VLOOKUP(P50,数式用2!$A$3:$C$26,3,0))</f>
        <v/>
      </c>
      <c r="U50" s="255" t="s">
        <v>152</v>
      </c>
      <c r="V50" s="256"/>
      <c r="W50" s="257" t="s">
        <v>153</v>
      </c>
      <c r="X50" s="258"/>
      <c r="Y50" s="259" t="s">
        <v>171</v>
      </c>
      <c r="Z50" s="260"/>
      <c r="AA50" s="261" t="s">
        <v>153</v>
      </c>
      <c r="AB50" s="262"/>
      <c r="AC50" s="261" t="s">
        <v>113</v>
      </c>
      <c r="AD50" s="263" t="s">
        <v>104</v>
      </c>
      <c r="AE50" s="264" t="str">
        <f t="shared" si="3"/>
        <v/>
      </c>
      <c r="AF50" s="265" t="s">
        <v>172</v>
      </c>
      <c r="AG50" s="266" t="str">
        <f t="shared" si="4"/>
        <v/>
      </c>
      <c r="AH50" s="267"/>
      <c r="AI50" s="268"/>
      <c r="AJ50" s="267"/>
      <c r="AK50" s="268"/>
    </row>
    <row r="51" spans="1:37" ht="36.75" customHeight="1">
      <c r="A51" s="244">
        <f t="shared" si="5"/>
        <v>40</v>
      </c>
      <c r="B51" s="245" t="str">
        <f>IF(基本情報入力シート!C72="","",基本情報入力シート!C72)</f>
        <v/>
      </c>
      <c r="C51" s="246" t="str">
        <f>IF(基本情報入力シート!D72="","",基本情報入力シート!D72)</f>
        <v/>
      </c>
      <c r="D51" s="247" t="str">
        <f>IF(基本情報入力シート!E72="","",基本情報入力シート!E72)</f>
        <v/>
      </c>
      <c r="E51" s="247" t="str">
        <f>IF(基本情報入力シート!F72="","",基本情報入力シート!F72)</f>
        <v/>
      </c>
      <c r="F51" s="247" t="str">
        <f>IF(基本情報入力シート!G72="","",基本情報入力シート!G72)</f>
        <v/>
      </c>
      <c r="G51" s="247" t="str">
        <f>IF(基本情報入力シート!H72="","",基本情報入力シート!H72)</f>
        <v/>
      </c>
      <c r="H51" s="247" t="str">
        <f>IF(基本情報入力シート!I72="","",基本情報入力シート!I72)</f>
        <v/>
      </c>
      <c r="I51" s="247" t="str">
        <f>IF(基本情報入力シート!J72="","",基本情報入力シート!J72)</f>
        <v/>
      </c>
      <c r="J51" s="247" t="str">
        <f>IF(基本情報入力シート!K72="","",基本情報入力シート!K72)</f>
        <v/>
      </c>
      <c r="K51" s="248" t="str">
        <f>IF(基本情報入力シート!L72="","",基本情報入力シート!L72)</f>
        <v/>
      </c>
      <c r="L51" s="249" t="str">
        <f>IF(基本情報入力シート!M72="","",基本情報入力シート!M72)</f>
        <v/>
      </c>
      <c r="M51" s="249" t="str">
        <f>IF(基本情報入力シート!R72="","",基本情報入力シート!R72)</f>
        <v/>
      </c>
      <c r="N51" s="249" t="str">
        <f>IF(基本情報入力シート!W72="","",基本情報入力シート!W72)</f>
        <v/>
      </c>
      <c r="O51" s="244" t="str">
        <f>IF(基本情報入力シート!X72="","",基本情報入力シート!X72)</f>
        <v/>
      </c>
      <c r="P51" s="250" t="str">
        <f>IF(基本情報入力シート!Y72="","",基本情報入力シート!Y72)</f>
        <v/>
      </c>
      <c r="Q51" s="251"/>
      <c r="R51" s="252" t="str">
        <f>IF(基本情報入力シート!AB72="","",基本情報入力シート!AB72)</f>
        <v/>
      </c>
      <c r="S51" s="253" t="str">
        <f>IF(基本情報入力シート!AA72="","",基本情報入力シート!AA72)</f>
        <v/>
      </c>
      <c r="T51" s="254" t="str">
        <f>IF(P51="","",VLOOKUP(P51,数式用2!$A$3:$C$26,3,0))</f>
        <v/>
      </c>
      <c r="U51" s="255" t="s">
        <v>152</v>
      </c>
      <c r="V51" s="256"/>
      <c r="W51" s="257" t="s">
        <v>153</v>
      </c>
      <c r="X51" s="258"/>
      <c r="Y51" s="259" t="s">
        <v>171</v>
      </c>
      <c r="Z51" s="260"/>
      <c r="AA51" s="261" t="s">
        <v>153</v>
      </c>
      <c r="AB51" s="262"/>
      <c r="AC51" s="261" t="s">
        <v>113</v>
      </c>
      <c r="AD51" s="263" t="s">
        <v>104</v>
      </c>
      <c r="AE51" s="264" t="str">
        <f t="shared" si="3"/>
        <v/>
      </c>
      <c r="AF51" s="269" t="s">
        <v>172</v>
      </c>
      <c r="AG51" s="266" t="str">
        <f t="shared" si="4"/>
        <v/>
      </c>
      <c r="AH51" s="267"/>
      <c r="AI51" s="268"/>
      <c r="AJ51" s="267"/>
      <c r="AK51" s="268"/>
    </row>
    <row r="52" spans="1:37" ht="36.75" customHeight="1">
      <c r="A52" s="244">
        <f t="shared" si="5"/>
        <v>41</v>
      </c>
      <c r="B52" s="245" t="str">
        <f>IF(基本情報入力シート!C73="","",基本情報入力シート!C73)</f>
        <v/>
      </c>
      <c r="C52" s="246" t="str">
        <f>IF(基本情報入力シート!D73="","",基本情報入力シート!D73)</f>
        <v/>
      </c>
      <c r="D52" s="247" t="str">
        <f>IF(基本情報入力シート!E73="","",基本情報入力シート!E73)</f>
        <v/>
      </c>
      <c r="E52" s="247" t="str">
        <f>IF(基本情報入力シート!F73="","",基本情報入力シート!F73)</f>
        <v/>
      </c>
      <c r="F52" s="247" t="str">
        <f>IF(基本情報入力シート!G73="","",基本情報入力シート!G73)</f>
        <v/>
      </c>
      <c r="G52" s="247" t="str">
        <f>IF(基本情報入力シート!H73="","",基本情報入力シート!H73)</f>
        <v/>
      </c>
      <c r="H52" s="247" t="str">
        <f>IF(基本情報入力シート!I73="","",基本情報入力シート!I73)</f>
        <v/>
      </c>
      <c r="I52" s="247" t="str">
        <f>IF(基本情報入力シート!J73="","",基本情報入力シート!J73)</f>
        <v/>
      </c>
      <c r="J52" s="247" t="str">
        <f>IF(基本情報入力シート!K73="","",基本情報入力シート!K73)</f>
        <v/>
      </c>
      <c r="K52" s="248" t="str">
        <f>IF(基本情報入力シート!L73="","",基本情報入力シート!L73)</f>
        <v/>
      </c>
      <c r="L52" s="249" t="str">
        <f>IF(基本情報入力シート!M73="","",基本情報入力シート!M73)</f>
        <v/>
      </c>
      <c r="M52" s="249" t="str">
        <f>IF(基本情報入力シート!R73="","",基本情報入力シート!R73)</f>
        <v/>
      </c>
      <c r="N52" s="249" t="str">
        <f>IF(基本情報入力シート!W73="","",基本情報入力シート!W73)</f>
        <v/>
      </c>
      <c r="O52" s="244" t="str">
        <f>IF(基本情報入力シート!X73="","",基本情報入力シート!X73)</f>
        <v/>
      </c>
      <c r="P52" s="250" t="str">
        <f>IF(基本情報入力シート!Y73="","",基本情報入力シート!Y73)</f>
        <v/>
      </c>
      <c r="Q52" s="251"/>
      <c r="R52" s="252" t="str">
        <f>IF(基本情報入力シート!AB73="","",基本情報入力シート!AB73)</f>
        <v/>
      </c>
      <c r="S52" s="253" t="str">
        <f>IF(基本情報入力シート!AA73="","",基本情報入力シート!AA73)</f>
        <v/>
      </c>
      <c r="T52" s="254" t="str">
        <f>IF(P52="","",VLOOKUP(P52,数式用2!$A$3:$C$26,3,0))</f>
        <v/>
      </c>
      <c r="U52" s="255" t="s">
        <v>152</v>
      </c>
      <c r="V52" s="256"/>
      <c r="W52" s="257" t="s">
        <v>153</v>
      </c>
      <c r="X52" s="258"/>
      <c r="Y52" s="259" t="s">
        <v>171</v>
      </c>
      <c r="Z52" s="260"/>
      <c r="AA52" s="261" t="s">
        <v>153</v>
      </c>
      <c r="AB52" s="262"/>
      <c r="AC52" s="261" t="s">
        <v>113</v>
      </c>
      <c r="AD52" s="263" t="s">
        <v>104</v>
      </c>
      <c r="AE52" s="264" t="str">
        <f t="shared" si="3"/>
        <v/>
      </c>
      <c r="AF52" s="269" t="s">
        <v>172</v>
      </c>
      <c r="AG52" s="266" t="str">
        <f t="shared" si="4"/>
        <v/>
      </c>
      <c r="AH52" s="267"/>
      <c r="AI52" s="268"/>
      <c r="AJ52" s="267"/>
      <c r="AK52" s="268"/>
    </row>
    <row r="53" spans="1:37" ht="36.75" customHeight="1">
      <c r="A53" s="244">
        <f t="shared" si="5"/>
        <v>42</v>
      </c>
      <c r="B53" s="245" t="str">
        <f>IF(基本情報入力シート!C74="","",基本情報入力シート!C74)</f>
        <v/>
      </c>
      <c r="C53" s="246" t="str">
        <f>IF(基本情報入力シート!D74="","",基本情報入力シート!D74)</f>
        <v/>
      </c>
      <c r="D53" s="247" t="str">
        <f>IF(基本情報入力シート!E74="","",基本情報入力シート!E74)</f>
        <v/>
      </c>
      <c r="E53" s="247" t="str">
        <f>IF(基本情報入力シート!F74="","",基本情報入力シート!F74)</f>
        <v/>
      </c>
      <c r="F53" s="247" t="str">
        <f>IF(基本情報入力シート!G74="","",基本情報入力シート!G74)</f>
        <v/>
      </c>
      <c r="G53" s="247" t="str">
        <f>IF(基本情報入力シート!H74="","",基本情報入力シート!H74)</f>
        <v/>
      </c>
      <c r="H53" s="247" t="str">
        <f>IF(基本情報入力シート!I74="","",基本情報入力シート!I74)</f>
        <v/>
      </c>
      <c r="I53" s="247" t="str">
        <f>IF(基本情報入力シート!J74="","",基本情報入力シート!J74)</f>
        <v/>
      </c>
      <c r="J53" s="247" t="str">
        <f>IF(基本情報入力シート!K74="","",基本情報入力シート!K74)</f>
        <v/>
      </c>
      <c r="K53" s="248" t="str">
        <f>IF(基本情報入力シート!L74="","",基本情報入力シート!L74)</f>
        <v/>
      </c>
      <c r="L53" s="249" t="str">
        <f>IF(基本情報入力シート!M74="","",基本情報入力シート!M74)</f>
        <v/>
      </c>
      <c r="M53" s="249" t="str">
        <f>IF(基本情報入力シート!R74="","",基本情報入力シート!R74)</f>
        <v/>
      </c>
      <c r="N53" s="249" t="str">
        <f>IF(基本情報入力シート!W74="","",基本情報入力シート!W74)</f>
        <v/>
      </c>
      <c r="O53" s="244" t="str">
        <f>IF(基本情報入力シート!X74="","",基本情報入力シート!X74)</f>
        <v/>
      </c>
      <c r="P53" s="250" t="str">
        <f>IF(基本情報入力シート!Y74="","",基本情報入力シート!Y74)</f>
        <v/>
      </c>
      <c r="Q53" s="251"/>
      <c r="R53" s="252" t="str">
        <f>IF(基本情報入力シート!AB74="","",基本情報入力シート!AB74)</f>
        <v/>
      </c>
      <c r="S53" s="253" t="str">
        <f>IF(基本情報入力シート!AA74="","",基本情報入力シート!AA74)</f>
        <v/>
      </c>
      <c r="T53" s="254" t="str">
        <f>IF(P53="","",VLOOKUP(P53,数式用2!$A$3:$C$26,3,0))</f>
        <v/>
      </c>
      <c r="U53" s="255" t="s">
        <v>152</v>
      </c>
      <c r="V53" s="256"/>
      <c r="W53" s="257" t="s">
        <v>153</v>
      </c>
      <c r="X53" s="258"/>
      <c r="Y53" s="259" t="s">
        <v>171</v>
      </c>
      <c r="Z53" s="260"/>
      <c r="AA53" s="261" t="s">
        <v>153</v>
      </c>
      <c r="AB53" s="262"/>
      <c r="AC53" s="261" t="s">
        <v>113</v>
      </c>
      <c r="AD53" s="263" t="s">
        <v>104</v>
      </c>
      <c r="AE53" s="264" t="str">
        <f t="shared" si="3"/>
        <v/>
      </c>
      <c r="AF53" s="269" t="s">
        <v>172</v>
      </c>
      <c r="AG53" s="266" t="str">
        <f t="shared" si="4"/>
        <v/>
      </c>
      <c r="AH53" s="267"/>
      <c r="AI53" s="268"/>
      <c r="AJ53" s="267"/>
      <c r="AK53" s="268"/>
    </row>
    <row r="54" spans="1:37" ht="36.75" customHeight="1">
      <c r="A54" s="244">
        <f t="shared" si="5"/>
        <v>43</v>
      </c>
      <c r="B54" s="245" t="str">
        <f>IF(基本情報入力シート!C75="","",基本情報入力シート!C75)</f>
        <v/>
      </c>
      <c r="C54" s="246" t="str">
        <f>IF(基本情報入力シート!D75="","",基本情報入力シート!D75)</f>
        <v/>
      </c>
      <c r="D54" s="247" t="str">
        <f>IF(基本情報入力シート!E75="","",基本情報入力シート!E75)</f>
        <v/>
      </c>
      <c r="E54" s="247" t="str">
        <f>IF(基本情報入力シート!F75="","",基本情報入力シート!F75)</f>
        <v/>
      </c>
      <c r="F54" s="247" t="str">
        <f>IF(基本情報入力シート!G75="","",基本情報入力シート!G75)</f>
        <v/>
      </c>
      <c r="G54" s="247" t="str">
        <f>IF(基本情報入力シート!H75="","",基本情報入力シート!H75)</f>
        <v/>
      </c>
      <c r="H54" s="247" t="str">
        <f>IF(基本情報入力シート!I75="","",基本情報入力シート!I75)</f>
        <v/>
      </c>
      <c r="I54" s="247" t="str">
        <f>IF(基本情報入力シート!J75="","",基本情報入力シート!J75)</f>
        <v/>
      </c>
      <c r="J54" s="247" t="str">
        <f>IF(基本情報入力シート!K75="","",基本情報入力シート!K75)</f>
        <v/>
      </c>
      <c r="K54" s="248" t="str">
        <f>IF(基本情報入力シート!L75="","",基本情報入力シート!L75)</f>
        <v/>
      </c>
      <c r="L54" s="249" t="str">
        <f>IF(基本情報入力シート!M75="","",基本情報入力シート!M75)</f>
        <v/>
      </c>
      <c r="M54" s="249" t="str">
        <f>IF(基本情報入力シート!R75="","",基本情報入力シート!R75)</f>
        <v/>
      </c>
      <c r="N54" s="249" t="str">
        <f>IF(基本情報入力シート!W75="","",基本情報入力シート!W75)</f>
        <v/>
      </c>
      <c r="O54" s="244" t="str">
        <f>IF(基本情報入力シート!X75="","",基本情報入力シート!X75)</f>
        <v/>
      </c>
      <c r="P54" s="250" t="str">
        <f>IF(基本情報入力シート!Y75="","",基本情報入力シート!Y75)</f>
        <v/>
      </c>
      <c r="Q54" s="251"/>
      <c r="R54" s="252" t="str">
        <f>IF(基本情報入力シート!AB75="","",基本情報入力シート!AB75)</f>
        <v/>
      </c>
      <c r="S54" s="253" t="str">
        <f>IF(基本情報入力シート!AA75="","",基本情報入力シート!AA75)</f>
        <v/>
      </c>
      <c r="T54" s="254" t="str">
        <f>IF(P54="","",VLOOKUP(P54,数式用2!$A$3:$C$26,3,0))</f>
        <v/>
      </c>
      <c r="U54" s="255" t="s">
        <v>152</v>
      </c>
      <c r="V54" s="256"/>
      <c r="W54" s="257" t="s">
        <v>153</v>
      </c>
      <c r="X54" s="258"/>
      <c r="Y54" s="259" t="s">
        <v>171</v>
      </c>
      <c r="Z54" s="260"/>
      <c r="AA54" s="261" t="s">
        <v>153</v>
      </c>
      <c r="AB54" s="262"/>
      <c r="AC54" s="261" t="s">
        <v>113</v>
      </c>
      <c r="AD54" s="263" t="s">
        <v>104</v>
      </c>
      <c r="AE54" s="264" t="str">
        <f t="shared" si="3"/>
        <v/>
      </c>
      <c r="AF54" s="269" t="s">
        <v>172</v>
      </c>
      <c r="AG54" s="266" t="str">
        <f t="shared" si="4"/>
        <v/>
      </c>
      <c r="AH54" s="267"/>
      <c r="AI54" s="268"/>
      <c r="AJ54" s="267"/>
      <c r="AK54" s="268"/>
    </row>
    <row r="55" spans="1:37" ht="36.75" customHeight="1">
      <c r="A55" s="244">
        <f t="shared" si="5"/>
        <v>44</v>
      </c>
      <c r="B55" s="245" t="str">
        <f>IF(基本情報入力シート!C76="","",基本情報入力シート!C76)</f>
        <v/>
      </c>
      <c r="C55" s="246" t="str">
        <f>IF(基本情報入力シート!D76="","",基本情報入力シート!D76)</f>
        <v/>
      </c>
      <c r="D55" s="247" t="str">
        <f>IF(基本情報入力シート!E76="","",基本情報入力シート!E76)</f>
        <v/>
      </c>
      <c r="E55" s="247" t="str">
        <f>IF(基本情報入力シート!F76="","",基本情報入力シート!F76)</f>
        <v/>
      </c>
      <c r="F55" s="247" t="str">
        <f>IF(基本情報入力シート!G76="","",基本情報入力シート!G76)</f>
        <v/>
      </c>
      <c r="G55" s="247" t="str">
        <f>IF(基本情報入力シート!H76="","",基本情報入力シート!H76)</f>
        <v/>
      </c>
      <c r="H55" s="247" t="str">
        <f>IF(基本情報入力シート!I76="","",基本情報入力シート!I76)</f>
        <v/>
      </c>
      <c r="I55" s="247" t="str">
        <f>IF(基本情報入力シート!J76="","",基本情報入力シート!J76)</f>
        <v/>
      </c>
      <c r="J55" s="247" t="str">
        <f>IF(基本情報入力シート!K76="","",基本情報入力シート!K76)</f>
        <v/>
      </c>
      <c r="K55" s="248" t="str">
        <f>IF(基本情報入力シート!L76="","",基本情報入力シート!L76)</f>
        <v/>
      </c>
      <c r="L55" s="249" t="str">
        <f>IF(基本情報入力シート!M76="","",基本情報入力シート!M76)</f>
        <v/>
      </c>
      <c r="M55" s="249" t="str">
        <f>IF(基本情報入力シート!R76="","",基本情報入力シート!R76)</f>
        <v/>
      </c>
      <c r="N55" s="249" t="str">
        <f>IF(基本情報入力シート!W76="","",基本情報入力シート!W76)</f>
        <v/>
      </c>
      <c r="O55" s="244" t="str">
        <f>IF(基本情報入力シート!X76="","",基本情報入力シート!X76)</f>
        <v/>
      </c>
      <c r="P55" s="250" t="str">
        <f>IF(基本情報入力シート!Y76="","",基本情報入力シート!Y76)</f>
        <v/>
      </c>
      <c r="Q55" s="251"/>
      <c r="R55" s="252" t="str">
        <f>IF(基本情報入力シート!AB76="","",基本情報入力シート!AB76)</f>
        <v/>
      </c>
      <c r="S55" s="253" t="str">
        <f>IF(基本情報入力シート!AA76="","",基本情報入力シート!AA76)</f>
        <v/>
      </c>
      <c r="T55" s="254" t="str">
        <f>IF(P55="","",VLOOKUP(P55,数式用2!$A$3:$C$26,3,0))</f>
        <v/>
      </c>
      <c r="U55" s="255" t="s">
        <v>152</v>
      </c>
      <c r="V55" s="256"/>
      <c r="W55" s="257" t="s">
        <v>153</v>
      </c>
      <c r="X55" s="258"/>
      <c r="Y55" s="259" t="s">
        <v>171</v>
      </c>
      <c r="Z55" s="260"/>
      <c r="AA55" s="261" t="s">
        <v>153</v>
      </c>
      <c r="AB55" s="262"/>
      <c r="AC55" s="261" t="s">
        <v>113</v>
      </c>
      <c r="AD55" s="263" t="s">
        <v>104</v>
      </c>
      <c r="AE55" s="264" t="str">
        <f t="shared" si="3"/>
        <v/>
      </c>
      <c r="AF55" s="269" t="s">
        <v>172</v>
      </c>
      <c r="AG55" s="266" t="str">
        <f t="shared" si="4"/>
        <v/>
      </c>
      <c r="AH55" s="267"/>
      <c r="AI55" s="268"/>
      <c r="AJ55" s="267"/>
      <c r="AK55" s="268"/>
    </row>
    <row r="56" spans="1:37" ht="36.75" customHeight="1">
      <c r="A56" s="244">
        <f t="shared" si="5"/>
        <v>45</v>
      </c>
      <c r="B56" s="245" t="str">
        <f>IF(基本情報入力シート!C77="","",基本情報入力シート!C77)</f>
        <v/>
      </c>
      <c r="C56" s="246" t="str">
        <f>IF(基本情報入力シート!D77="","",基本情報入力シート!D77)</f>
        <v/>
      </c>
      <c r="D56" s="247" t="str">
        <f>IF(基本情報入力シート!E77="","",基本情報入力シート!E77)</f>
        <v/>
      </c>
      <c r="E56" s="247" t="str">
        <f>IF(基本情報入力シート!F77="","",基本情報入力シート!F77)</f>
        <v/>
      </c>
      <c r="F56" s="247" t="str">
        <f>IF(基本情報入力シート!G77="","",基本情報入力シート!G77)</f>
        <v/>
      </c>
      <c r="G56" s="247" t="str">
        <f>IF(基本情報入力シート!H77="","",基本情報入力シート!H77)</f>
        <v/>
      </c>
      <c r="H56" s="247" t="str">
        <f>IF(基本情報入力シート!I77="","",基本情報入力シート!I77)</f>
        <v/>
      </c>
      <c r="I56" s="247" t="str">
        <f>IF(基本情報入力シート!J77="","",基本情報入力シート!J77)</f>
        <v/>
      </c>
      <c r="J56" s="247" t="str">
        <f>IF(基本情報入力シート!K77="","",基本情報入力シート!K77)</f>
        <v/>
      </c>
      <c r="K56" s="248" t="str">
        <f>IF(基本情報入力シート!L77="","",基本情報入力シート!L77)</f>
        <v/>
      </c>
      <c r="L56" s="249" t="str">
        <f>IF(基本情報入力シート!M77="","",基本情報入力シート!M77)</f>
        <v/>
      </c>
      <c r="M56" s="249" t="str">
        <f>IF(基本情報入力シート!R77="","",基本情報入力シート!R77)</f>
        <v/>
      </c>
      <c r="N56" s="249" t="str">
        <f>IF(基本情報入力シート!W77="","",基本情報入力シート!W77)</f>
        <v/>
      </c>
      <c r="O56" s="244" t="str">
        <f>IF(基本情報入力シート!X77="","",基本情報入力シート!X77)</f>
        <v/>
      </c>
      <c r="P56" s="250" t="str">
        <f>IF(基本情報入力シート!Y77="","",基本情報入力シート!Y77)</f>
        <v/>
      </c>
      <c r="Q56" s="251"/>
      <c r="R56" s="252" t="str">
        <f>IF(基本情報入力シート!AB77="","",基本情報入力シート!AB77)</f>
        <v/>
      </c>
      <c r="S56" s="253" t="str">
        <f>IF(基本情報入力シート!AA77="","",基本情報入力シート!AA77)</f>
        <v/>
      </c>
      <c r="T56" s="254" t="str">
        <f>IF(P56="","",VLOOKUP(P56,数式用2!$A$3:$C$26,3,0))</f>
        <v/>
      </c>
      <c r="U56" s="255" t="s">
        <v>152</v>
      </c>
      <c r="V56" s="256"/>
      <c r="W56" s="257" t="s">
        <v>153</v>
      </c>
      <c r="X56" s="258"/>
      <c r="Y56" s="259" t="s">
        <v>171</v>
      </c>
      <c r="Z56" s="260"/>
      <c r="AA56" s="261" t="s">
        <v>153</v>
      </c>
      <c r="AB56" s="262"/>
      <c r="AC56" s="261" t="s">
        <v>113</v>
      </c>
      <c r="AD56" s="263" t="s">
        <v>104</v>
      </c>
      <c r="AE56" s="264" t="str">
        <f t="shared" si="3"/>
        <v/>
      </c>
      <c r="AF56" s="269" t="s">
        <v>172</v>
      </c>
      <c r="AG56" s="266" t="str">
        <f t="shared" si="4"/>
        <v/>
      </c>
      <c r="AH56" s="267"/>
      <c r="AI56" s="268"/>
      <c r="AJ56" s="267"/>
      <c r="AK56" s="268"/>
    </row>
    <row r="57" spans="1:37" ht="36.75" customHeight="1">
      <c r="A57" s="244">
        <f t="shared" si="5"/>
        <v>46</v>
      </c>
      <c r="B57" s="245" t="str">
        <f>IF(基本情報入力シート!C78="","",基本情報入力シート!C78)</f>
        <v/>
      </c>
      <c r="C57" s="246" t="str">
        <f>IF(基本情報入力シート!D78="","",基本情報入力シート!D78)</f>
        <v/>
      </c>
      <c r="D57" s="247" t="str">
        <f>IF(基本情報入力シート!E78="","",基本情報入力シート!E78)</f>
        <v/>
      </c>
      <c r="E57" s="247" t="str">
        <f>IF(基本情報入力シート!F78="","",基本情報入力シート!F78)</f>
        <v/>
      </c>
      <c r="F57" s="247" t="str">
        <f>IF(基本情報入力シート!G78="","",基本情報入力シート!G78)</f>
        <v/>
      </c>
      <c r="G57" s="247" t="str">
        <f>IF(基本情報入力シート!H78="","",基本情報入力シート!H78)</f>
        <v/>
      </c>
      <c r="H57" s="247" t="str">
        <f>IF(基本情報入力シート!I78="","",基本情報入力シート!I78)</f>
        <v/>
      </c>
      <c r="I57" s="247" t="str">
        <f>IF(基本情報入力シート!J78="","",基本情報入力シート!J78)</f>
        <v/>
      </c>
      <c r="J57" s="247" t="str">
        <f>IF(基本情報入力シート!K78="","",基本情報入力シート!K78)</f>
        <v/>
      </c>
      <c r="K57" s="248" t="str">
        <f>IF(基本情報入力シート!L78="","",基本情報入力シート!L78)</f>
        <v/>
      </c>
      <c r="L57" s="249" t="str">
        <f>IF(基本情報入力シート!M78="","",基本情報入力シート!M78)</f>
        <v/>
      </c>
      <c r="M57" s="249" t="str">
        <f>IF(基本情報入力シート!R78="","",基本情報入力シート!R78)</f>
        <v/>
      </c>
      <c r="N57" s="249" t="str">
        <f>IF(基本情報入力シート!W78="","",基本情報入力シート!W78)</f>
        <v/>
      </c>
      <c r="O57" s="244" t="str">
        <f>IF(基本情報入力シート!X78="","",基本情報入力シート!X78)</f>
        <v/>
      </c>
      <c r="P57" s="250" t="str">
        <f>IF(基本情報入力シート!Y78="","",基本情報入力シート!Y78)</f>
        <v/>
      </c>
      <c r="Q57" s="251"/>
      <c r="R57" s="252" t="str">
        <f>IF(基本情報入力シート!AB78="","",基本情報入力シート!AB78)</f>
        <v/>
      </c>
      <c r="S57" s="253" t="str">
        <f>IF(基本情報入力シート!AA78="","",基本情報入力シート!AA78)</f>
        <v/>
      </c>
      <c r="T57" s="254" t="str">
        <f>IF(P57="","",VLOOKUP(P57,数式用2!$A$3:$C$26,3,0))</f>
        <v/>
      </c>
      <c r="U57" s="255" t="s">
        <v>152</v>
      </c>
      <c r="V57" s="256"/>
      <c r="W57" s="257" t="s">
        <v>153</v>
      </c>
      <c r="X57" s="258"/>
      <c r="Y57" s="259" t="s">
        <v>171</v>
      </c>
      <c r="Z57" s="260"/>
      <c r="AA57" s="261" t="s">
        <v>153</v>
      </c>
      <c r="AB57" s="262"/>
      <c r="AC57" s="261" t="s">
        <v>113</v>
      </c>
      <c r="AD57" s="263" t="s">
        <v>104</v>
      </c>
      <c r="AE57" s="264" t="str">
        <f t="shared" si="3"/>
        <v/>
      </c>
      <c r="AF57" s="269" t="s">
        <v>172</v>
      </c>
      <c r="AG57" s="266" t="str">
        <f t="shared" si="4"/>
        <v/>
      </c>
      <c r="AH57" s="267"/>
      <c r="AI57" s="268"/>
      <c r="AJ57" s="267"/>
      <c r="AK57" s="268"/>
    </row>
    <row r="58" spans="1:37" ht="36.75" customHeight="1">
      <c r="A58" s="244">
        <f t="shared" si="5"/>
        <v>47</v>
      </c>
      <c r="B58" s="245" t="str">
        <f>IF(基本情報入力シート!C79="","",基本情報入力シート!C79)</f>
        <v/>
      </c>
      <c r="C58" s="246" t="str">
        <f>IF(基本情報入力シート!D79="","",基本情報入力シート!D79)</f>
        <v/>
      </c>
      <c r="D58" s="247" t="str">
        <f>IF(基本情報入力シート!E79="","",基本情報入力シート!E79)</f>
        <v/>
      </c>
      <c r="E58" s="247" t="str">
        <f>IF(基本情報入力シート!F79="","",基本情報入力シート!F79)</f>
        <v/>
      </c>
      <c r="F58" s="247" t="str">
        <f>IF(基本情報入力シート!G79="","",基本情報入力シート!G79)</f>
        <v/>
      </c>
      <c r="G58" s="247" t="str">
        <f>IF(基本情報入力シート!H79="","",基本情報入力シート!H79)</f>
        <v/>
      </c>
      <c r="H58" s="247" t="str">
        <f>IF(基本情報入力シート!I79="","",基本情報入力シート!I79)</f>
        <v/>
      </c>
      <c r="I58" s="247" t="str">
        <f>IF(基本情報入力シート!J79="","",基本情報入力シート!J79)</f>
        <v/>
      </c>
      <c r="J58" s="247" t="str">
        <f>IF(基本情報入力シート!K79="","",基本情報入力シート!K79)</f>
        <v/>
      </c>
      <c r="K58" s="248" t="str">
        <f>IF(基本情報入力シート!L79="","",基本情報入力シート!L79)</f>
        <v/>
      </c>
      <c r="L58" s="249" t="str">
        <f>IF(基本情報入力シート!M79="","",基本情報入力シート!M79)</f>
        <v/>
      </c>
      <c r="M58" s="249" t="str">
        <f>IF(基本情報入力シート!R79="","",基本情報入力シート!R79)</f>
        <v/>
      </c>
      <c r="N58" s="249" t="str">
        <f>IF(基本情報入力シート!W79="","",基本情報入力シート!W79)</f>
        <v/>
      </c>
      <c r="O58" s="244" t="str">
        <f>IF(基本情報入力シート!X79="","",基本情報入力シート!X79)</f>
        <v/>
      </c>
      <c r="P58" s="250" t="str">
        <f>IF(基本情報入力シート!Y79="","",基本情報入力シート!Y79)</f>
        <v/>
      </c>
      <c r="Q58" s="251"/>
      <c r="R58" s="252" t="str">
        <f>IF(基本情報入力シート!AB79="","",基本情報入力シート!AB79)</f>
        <v/>
      </c>
      <c r="S58" s="253" t="str">
        <f>IF(基本情報入力シート!AA79="","",基本情報入力シート!AA79)</f>
        <v/>
      </c>
      <c r="T58" s="254" t="str">
        <f>IF(P58="","",VLOOKUP(P58,数式用2!$A$3:$C$26,3,0))</f>
        <v/>
      </c>
      <c r="U58" s="255" t="s">
        <v>152</v>
      </c>
      <c r="V58" s="256"/>
      <c r="W58" s="257" t="s">
        <v>153</v>
      </c>
      <c r="X58" s="258"/>
      <c r="Y58" s="259" t="s">
        <v>171</v>
      </c>
      <c r="Z58" s="260"/>
      <c r="AA58" s="261" t="s">
        <v>153</v>
      </c>
      <c r="AB58" s="262"/>
      <c r="AC58" s="261" t="s">
        <v>113</v>
      </c>
      <c r="AD58" s="263" t="s">
        <v>104</v>
      </c>
      <c r="AE58" s="264" t="str">
        <f t="shared" si="3"/>
        <v/>
      </c>
      <c r="AF58" s="269" t="s">
        <v>172</v>
      </c>
      <c r="AG58" s="266" t="str">
        <f t="shared" si="4"/>
        <v/>
      </c>
      <c r="AH58" s="267"/>
      <c r="AI58" s="268"/>
      <c r="AJ58" s="267"/>
      <c r="AK58" s="268"/>
    </row>
    <row r="59" spans="1:37" ht="36.75" customHeight="1">
      <c r="A59" s="244">
        <f t="shared" si="5"/>
        <v>48</v>
      </c>
      <c r="B59" s="245" t="str">
        <f>IF(基本情報入力シート!C80="","",基本情報入力シート!C80)</f>
        <v/>
      </c>
      <c r="C59" s="246" t="str">
        <f>IF(基本情報入力シート!D80="","",基本情報入力シート!D80)</f>
        <v/>
      </c>
      <c r="D59" s="247" t="str">
        <f>IF(基本情報入力シート!E80="","",基本情報入力シート!E80)</f>
        <v/>
      </c>
      <c r="E59" s="247" t="str">
        <f>IF(基本情報入力シート!F80="","",基本情報入力シート!F80)</f>
        <v/>
      </c>
      <c r="F59" s="247" t="str">
        <f>IF(基本情報入力シート!G80="","",基本情報入力シート!G80)</f>
        <v/>
      </c>
      <c r="G59" s="247" t="str">
        <f>IF(基本情報入力シート!H80="","",基本情報入力シート!H80)</f>
        <v/>
      </c>
      <c r="H59" s="247" t="str">
        <f>IF(基本情報入力シート!I80="","",基本情報入力シート!I80)</f>
        <v/>
      </c>
      <c r="I59" s="247" t="str">
        <f>IF(基本情報入力シート!J80="","",基本情報入力シート!J80)</f>
        <v/>
      </c>
      <c r="J59" s="247" t="str">
        <f>IF(基本情報入力シート!K80="","",基本情報入力シート!K80)</f>
        <v/>
      </c>
      <c r="K59" s="248" t="str">
        <f>IF(基本情報入力シート!L80="","",基本情報入力シート!L80)</f>
        <v/>
      </c>
      <c r="L59" s="249" t="str">
        <f>IF(基本情報入力シート!M80="","",基本情報入力シート!M80)</f>
        <v/>
      </c>
      <c r="M59" s="249" t="str">
        <f>IF(基本情報入力シート!R80="","",基本情報入力シート!R80)</f>
        <v/>
      </c>
      <c r="N59" s="249" t="str">
        <f>IF(基本情報入力シート!W80="","",基本情報入力シート!W80)</f>
        <v/>
      </c>
      <c r="O59" s="244" t="str">
        <f>IF(基本情報入力シート!X80="","",基本情報入力シート!X80)</f>
        <v/>
      </c>
      <c r="P59" s="250" t="str">
        <f>IF(基本情報入力シート!Y80="","",基本情報入力シート!Y80)</f>
        <v/>
      </c>
      <c r="Q59" s="251"/>
      <c r="R59" s="252" t="str">
        <f>IF(基本情報入力シート!AB80="","",基本情報入力シート!AB80)</f>
        <v/>
      </c>
      <c r="S59" s="253" t="str">
        <f>IF(基本情報入力シート!AA80="","",基本情報入力シート!AA80)</f>
        <v/>
      </c>
      <c r="T59" s="254" t="str">
        <f>IF(P59="","",VLOOKUP(P59,数式用2!$A$3:$C$26,3,0))</f>
        <v/>
      </c>
      <c r="U59" s="255" t="s">
        <v>152</v>
      </c>
      <c r="V59" s="256"/>
      <c r="W59" s="257" t="s">
        <v>153</v>
      </c>
      <c r="X59" s="258"/>
      <c r="Y59" s="259" t="s">
        <v>171</v>
      </c>
      <c r="Z59" s="260"/>
      <c r="AA59" s="261" t="s">
        <v>153</v>
      </c>
      <c r="AB59" s="262"/>
      <c r="AC59" s="261" t="s">
        <v>113</v>
      </c>
      <c r="AD59" s="263" t="s">
        <v>104</v>
      </c>
      <c r="AE59" s="264" t="str">
        <f t="shared" si="3"/>
        <v/>
      </c>
      <c r="AF59" s="269" t="s">
        <v>172</v>
      </c>
      <c r="AG59" s="266" t="str">
        <f t="shared" si="4"/>
        <v/>
      </c>
      <c r="AH59" s="267"/>
      <c r="AI59" s="268"/>
      <c r="AJ59" s="267"/>
      <c r="AK59" s="268"/>
    </row>
    <row r="60" spans="1:37" ht="36.75" customHeight="1">
      <c r="A60" s="244">
        <f t="shared" si="5"/>
        <v>49</v>
      </c>
      <c r="B60" s="245" t="str">
        <f>IF(基本情報入力シート!C81="","",基本情報入力シート!C81)</f>
        <v/>
      </c>
      <c r="C60" s="246" t="str">
        <f>IF(基本情報入力シート!D81="","",基本情報入力シート!D81)</f>
        <v/>
      </c>
      <c r="D60" s="247" t="str">
        <f>IF(基本情報入力シート!E81="","",基本情報入力シート!E81)</f>
        <v/>
      </c>
      <c r="E60" s="247" t="str">
        <f>IF(基本情報入力シート!F81="","",基本情報入力シート!F81)</f>
        <v/>
      </c>
      <c r="F60" s="247" t="str">
        <f>IF(基本情報入力シート!G81="","",基本情報入力シート!G81)</f>
        <v/>
      </c>
      <c r="G60" s="247" t="str">
        <f>IF(基本情報入力シート!H81="","",基本情報入力シート!H81)</f>
        <v/>
      </c>
      <c r="H60" s="247" t="str">
        <f>IF(基本情報入力シート!I81="","",基本情報入力シート!I81)</f>
        <v/>
      </c>
      <c r="I60" s="247" t="str">
        <f>IF(基本情報入力シート!J81="","",基本情報入力シート!J81)</f>
        <v/>
      </c>
      <c r="J60" s="247" t="str">
        <f>IF(基本情報入力シート!K81="","",基本情報入力シート!K81)</f>
        <v/>
      </c>
      <c r="K60" s="248" t="str">
        <f>IF(基本情報入力シート!L81="","",基本情報入力シート!L81)</f>
        <v/>
      </c>
      <c r="L60" s="249" t="str">
        <f>IF(基本情報入力シート!M81="","",基本情報入力シート!M81)</f>
        <v/>
      </c>
      <c r="M60" s="249" t="str">
        <f>IF(基本情報入力シート!R81="","",基本情報入力シート!R81)</f>
        <v/>
      </c>
      <c r="N60" s="249" t="str">
        <f>IF(基本情報入力シート!W81="","",基本情報入力シート!W81)</f>
        <v/>
      </c>
      <c r="O60" s="244" t="str">
        <f>IF(基本情報入力シート!X81="","",基本情報入力シート!X81)</f>
        <v/>
      </c>
      <c r="P60" s="250" t="str">
        <f>IF(基本情報入力シート!Y81="","",基本情報入力シート!Y81)</f>
        <v/>
      </c>
      <c r="Q60" s="251"/>
      <c r="R60" s="252" t="str">
        <f>IF(基本情報入力シート!AB81="","",基本情報入力シート!AB81)</f>
        <v/>
      </c>
      <c r="S60" s="253" t="str">
        <f>IF(基本情報入力シート!AA81="","",基本情報入力シート!AA81)</f>
        <v/>
      </c>
      <c r="T60" s="254" t="str">
        <f>IF(P60="","",VLOOKUP(P60,数式用2!$A$3:$C$26,3,0))</f>
        <v/>
      </c>
      <c r="U60" s="255" t="s">
        <v>152</v>
      </c>
      <c r="V60" s="256"/>
      <c r="W60" s="257" t="s">
        <v>153</v>
      </c>
      <c r="X60" s="258"/>
      <c r="Y60" s="259" t="s">
        <v>171</v>
      </c>
      <c r="Z60" s="260"/>
      <c r="AA60" s="261" t="s">
        <v>153</v>
      </c>
      <c r="AB60" s="262"/>
      <c r="AC60" s="261" t="s">
        <v>113</v>
      </c>
      <c r="AD60" s="263" t="s">
        <v>104</v>
      </c>
      <c r="AE60" s="264" t="str">
        <f t="shared" si="3"/>
        <v/>
      </c>
      <c r="AF60" s="269" t="s">
        <v>172</v>
      </c>
      <c r="AG60" s="266" t="str">
        <f t="shared" si="4"/>
        <v/>
      </c>
      <c r="AH60" s="267"/>
      <c r="AI60" s="268"/>
      <c r="AJ60" s="267"/>
      <c r="AK60" s="268"/>
    </row>
    <row r="61" spans="1:37" ht="36.75" customHeight="1">
      <c r="A61" s="244">
        <f t="shared" si="5"/>
        <v>50</v>
      </c>
      <c r="B61" s="245" t="str">
        <f>IF(基本情報入力シート!C82="","",基本情報入力シート!C82)</f>
        <v/>
      </c>
      <c r="C61" s="246" t="str">
        <f>IF(基本情報入力シート!D82="","",基本情報入力シート!D82)</f>
        <v/>
      </c>
      <c r="D61" s="247" t="str">
        <f>IF(基本情報入力シート!E82="","",基本情報入力シート!E82)</f>
        <v/>
      </c>
      <c r="E61" s="247" t="str">
        <f>IF(基本情報入力シート!F82="","",基本情報入力シート!F82)</f>
        <v/>
      </c>
      <c r="F61" s="247" t="str">
        <f>IF(基本情報入力シート!G82="","",基本情報入力シート!G82)</f>
        <v/>
      </c>
      <c r="G61" s="247" t="str">
        <f>IF(基本情報入力シート!H82="","",基本情報入力シート!H82)</f>
        <v/>
      </c>
      <c r="H61" s="247" t="str">
        <f>IF(基本情報入力シート!I82="","",基本情報入力シート!I82)</f>
        <v/>
      </c>
      <c r="I61" s="247" t="str">
        <f>IF(基本情報入力シート!J82="","",基本情報入力シート!J82)</f>
        <v/>
      </c>
      <c r="J61" s="247" t="str">
        <f>IF(基本情報入力シート!K82="","",基本情報入力シート!K82)</f>
        <v/>
      </c>
      <c r="K61" s="248" t="str">
        <f>IF(基本情報入力シート!L82="","",基本情報入力シート!L82)</f>
        <v/>
      </c>
      <c r="L61" s="249" t="str">
        <f>IF(基本情報入力シート!M82="","",基本情報入力シート!M82)</f>
        <v/>
      </c>
      <c r="M61" s="249" t="str">
        <f>IF(基本情報入力シート!R82="","",基本情報入力シート!R82)</f>
        <v/>
      </c>
      <c r="N61" s="249" t="str">
        <f>IF(基本情報入力シート!W82="","",基本情報入力シート!W82)</f>
        <v/>
      </c>
      <c r="O61" s="244" t="str">
        <f>IF(基本情報入力シート!X82="","",基本情報入力シート!X82)</f>
        <v/>
      </c>
      <c r="P61" s="250" t="str">
        <f>IF(基本情報入力シート!Y82="","",基本情報入力シート!Y82)</f>
        <v/>
      </c>
      <c r="Q61" s="251"/>
      <c r="R61" s="252" t="str">
        <f>IF(基本情報入力シート!AB82="","",基本情報入力シート!AB82)</f>
        <v/>
      </c>
      <c r="S61" s="253" t="str">
        <f>IF(基本情報入力シート!AA82="","",基本情報入力シート!AA82)</f>
        <v/>
      </c>
      <c r="T61" s="254" t="str">
        <f>IF(P61="","",VLOOKUP(P61,数式用2!$A$3:$C$26,3,0))</f>
        <v/>
      </c>
      <c r="U61" s="255" t="s">
        <v>152</v>
      </c>
      <c r="V61" s="256"/>
      <c r="W61" s="257" t="s">
        <v>153</v>
      </c>
      <c r="X61" s="258"/>
      <c r="Y61" s="259" t="s">
        <v>171</v>
      </c>
      <c r="Z61" s="260"/>
      <c r="AA61" s="261" t="s">
        <v>153</v>
      </c>
      <c r="AB61" s="262"/>
      <c r="AC61" s="261" t="s">
        <v>113</v>
      </c>
      <c r="AD61" s="263" t="s">
        <v>104</v>
      </c>
      <c r="AE61" s="264" t="str">
        <f t="shared" si="3"/>
        <v/>
      </c>
      <c r="AF61" s="269" t="s">
        <v>172</v>
      </c>
      <c r="AG61" s="266" t="str">
        <f t="shared" si="4"/>
        <v/>
      </c>
      <c r="AH61" s="267"/>
      <c r="AI61" s="268"/>
      <c r="AJ61" s="267"/>
      <c r="AK61" s="268"/>
    </row>
    <row r="62" spans="1:37" ht="36.75" customHeight="1">
      <c r="A62" s="244">
        <f t="shared" si="5"/>
        <v>51</v>
      </c>
      <c r="B62" s="245" t="str">
        <f>IF(基本情報入力シート!C83="","",基本情報入力シート!C83)</f>
        <v/>
      </c>
      <c r="C62" s="246" t="str">
        <f>IF(基本情報入力シート!D83="","",基本情報入力シート!D83)</f>
        <v/>
      </c>
      <c r="D62" s="247" t="str">
        <f>IF(基本情報入力シート!E83="","",基本情報入力シート!E83)</f>
        <v/>
      </c>
      <c r="E62" s="247" t="str">
        <f>IF(基本情報入力シート!F83="","",基本情報入力シート!F83)</f>
        <v/>
      </c>
      <c r="F62" s="247" t="str">
        <f>IF(基本情報入力シート!G83="","",基本情報入力シート!G83)</f>
        <v/>
      </c>
      <c r="G62" s="247" t="str">
        <f>IF(基本情報入力シート!H83="","",基本情報入力シート!H83)</f>
        <v/>
      </c>
      <c r="H62" s="247" t="str">
        <f>IF(基本情報入力シート!I83="","",基本情報入力シート!I83)</f>
        <v/>
      </c>
      <c r="I62" s="247" t="str">
        <f>IF(基本情報入力シート!J83="","",基本情報入力シート!J83)</f>
        <v/>
      </c>
      <c r="J62" s="247" t="str">
        <f>IF(基本情報入力シート!K83="","",基本情報入力シート!K83)</f>
        <v/>
      </c>
      <c r="K62" s="248" t="str">
        <f>IF(基本情報入力シート!L83="","",基本情報入力シート!L83)</f>
        <v/>
      </c>
      <c r="L62" s="249" t="str">
        <f>IF(基本情報入力シート!M83="","",基本情報入力シート!M83)</f>
        <v/>
      </c>
      <c r="M62" s="249" t="str">
        <f>IF(基本情報入力シート!R83="","",基本情報入力シート!R83)</f>
        <v/>
      </c>
      <c r="N62" s="249" t="str">
        <f>IF(基本情報入力シート!W83="","",基本情報入力シート!W83)</f>
        <v/>
      </c>
      <c r="O62" s="244" t="str">
        <f>IF(基本情報入力シート!X83="","",基本情報入力シート!X83)</f>
        <v/>
      </c>
      <c r="P62" s="250" t="str">
        <f>IF(基本情報入力シート!Y83="","",基本情報入力シート!Y83)</f>
        <v/>
      </c>
      <c r="Q62" s="251"/>
      <c r="R62" s="252" t="str">
        <f>IF(基本情報入力シート!AB83="","",基本情報入力シート!AB83)</f>
        <v/>
      </c>
      <c r="S62" s="253" t="str">
        <f>IF(基本情報入力シート!AA83="","",基本情報入力シート!AA83)</f>
        <v/>
      </c>
      <c r="T62" s="254" t="str">
        <f>IF(P62="","",VLOOKUP(P62,数式用2!$A$3:$C$26,3,0))</f>
        <v/>
      </c>
      <c r="U62" s="255" t="s">
        <v>152</v>
      </c>
      <c r="V62" s="256"/>
      <c r="W62" s="257" t="s">
        <v>153</v>
      </c>
      <c r="X62" s="258"/>
      <c r="Y62" s="259" t="s">
        <v>171</v>
      </c>
      <c r="Z62" s="260"/>
      <c r="AA62" s="261" t="s">
        <v>153</v>
      </c>
      <c r="AB62" s="262"/>
      <c r="AC62" s="261" t="s">
        <v>113</v>
      </c>
      <c r="AD62" s="263" t="s">
        <v>104</v>
      </c>
      <c r="AE62" s="264" t="str">
        <f t="shared" si="3"/>
        <v/>
      </c>
      <c r="AF62" s="269" t="s">
        <v>172</v>
      </c>
      <c r="AG62" s="266" t="str">
        <f t="shared" si="4"/>
        <v/>
      </c>
      <c r="AH62" s="267"/>
      <c r="AI62" s="268"/>
      <c r="AJ62" s="267"/>
      <c r="AK62" s="268"/>
    </row>
    <row r="63" spans="1:37" ht="36.75" customHeight="1">
      <c r="A63" s="244">
        <f t="shared" si="5"/>
        <v>52</v>
      </c>
      <c r="B63" s="245" t="str">
        <f>IF(基本情報入力シート!C84="","",基本情報入力シート!C84)</f>
        <v/>
      </c>
      <c r="C63" s="246" t="str">
        <f>IF(基本情報入力シート!D84="","",基本情報入力シート!D84)</f>
        <v/>
      </c>
      <c r="D63" s="247" t="str">
        <f>IF(基本情報入力シート!E84="","",基本情報入力シート!E84)</f>
        <v/>
      </c>
      <c r="E63" s="247" t="str">
        <f>IF(基本情報入力シート!F84="","",基本情報入力シート!F84)</f>
        <v/>
      </c>
      <c r="F63" s="247" t="str">
        <f>IF(基本情報入力シート!G84="","",基本情報入力シート!G84)</f>
        <v/>
      </c>
      <c r="G63" s="247" t="str">
        <f>IF(基本情報入力シート!H84="","",基本情報入力シート!H84)</f>
        <v/>
      </c>
      <c r="H63" s="247" t="str">
        <f>IF(基本情報入力シート!I84="","",基本情報入力シート!I84)</f>
        <v/>
      </c>
      <c r="I63" s="247" t="str">
        <f>IF(基本情報入力シート!J84="","",基本情報入力シート!J84)</f>
        <v/>
      </c>
      <c r="J63" s="247" t="str">
        <f>IF(基本情報入力シート!K84="","",基本情報入力シート!K84)</f>
        <v/>
      </c>
      <c r="K63" s="248" t="str">
        <f>IF(基本情報入力シート!L84="","",基本情報入力シート!L84)</f>
        <v/>
      </c>
      <c r="L63" s="249" t="str">
        <f>IF(基本情報入力シート!M84="","",基本情報入力シート!M84)</f>
        <v/>
      </c>
      <c r="M63" s="249" t="str">
        <f>IF(基本情報入力シート!R84="","",基本情報入力シート!R84)</f>
        <v/>
      </c>
      <c r="N63" s="249" t="str">
        <f>IF(基本情報入力シート!W84="","",基本情報入力シート!W84)</f>
        <v/>
      </c>
      <c r="O63" s="244" t="str">
        <f>IF(基本情報入力シート!X84="","",基本情報入力シート!X84)</f>
        <v/>
      </c>
      <c r="P63" s="250" t="str">
        <f>IF(基本情報入力シート!Y84="","",基本情報入力シート!Y84)</f>
        <v/>
      </c>
      <c r="Q63" s="251"/>
      <c r="R63" s="252" t="str">
        <f>IF(基本情報入力シート!AB84="","",基本情報入力シート!AB84)</f>
        <v/>
      </c>
      <c r="S63" s="253" t="str">
        <f>IF(基本情報入力シート!AA84="","",基本情報入力シート!AA84)</f>
        <v/>
      </c>
      <c r="T63" s="254" t="str">
        <f>IF(P63="","",VLOOKUP(P63,数式用2!$A$3:$C$26,3,0))</f>
        <v/>
      </c>
      <c r="U63" s="255" t="s">
        <v>152</v>
      </c>
      <c r="V63" s="256"/>
      <c r="W63" s="257" t="s">
        <v>153</v>
      </c>
      <c r="X63" s="258"/>
      <c r="Y63" s="259" t="s">
        <v>171</v>
      </c>
      <c r="Z63" s="260"/>
      <c r="AA63" s="261" t="s">
        <v>153</v>
      </c>
      <c r="AB63" s="262"/>
      <c r="AC63" s="261" t="s">
        <v>113</v>
      </c>
      <c r="AD63" s="263" t="s">
        <v>104</v>
      </c>
      <c r="AE63" s="264" t="str">
        <f t="shared" si="3"/>
        <v/>
      </c>
      <c r="AF63" s="269" t="s">
        <v>172</v>
      </c>
      <c r="AG63" s="266" t="str">
        <f t="shared" si="4"/>
        <v/>
      </c>
      <c r="AH63" s="267"/>
      <c r="AI63" s="268"/>
      <c r="AJ63" s="267"/>
      <c r="AK63" s="268"/>
    </row>
    <row r="64" spans="1:37" ht="36.75" customHeight="1">
      <c r="A64" s="244">
        <f t="shared" si="5"/>
        <v>53</v>
      </c>
      <c r="B64" s="245" t="str">
        <f>IF(基本情報入力シート!C85="","",基本情報入力シート!C85)</f>
        <v/>
      </c>
      <c r="C64" s="246" t="str">
        <f>IF(基本情報入力シート!D85="","",基本情報入力シート!D85)</f>
        <v/>
      </c>
      <c r="D64" s="247" t="str">
        <f>IF(基本情報入力シート!E85="","",基本情報入力シート!E85)</f>
        <v/>
      </c>
      <c r="E64" s="247" t="str">
        <f>IF(基本情報入力シート!F85="","",基本情報入力シート!F85)</f>
        <v/>
      </c>
      <c r="F64" s="247" t="str">
        <f>IF(基本情報入力シート!G85="","",基本情報入力シート!G85)</f>
        <v/>
      </c>
      <c r="G64" s="247" t="str">
        <f>IF(基本情報入力シート!H85="","",基本情報入力シート!H85)</f>
        <v/>
      </c>
      <c r="H64" s="247" t="str">
        <f>IF(基本情報入力シート!I85="","",基本情報入力シート!I85)</f>
        <v/>
      </c>
      <c r="I64" s="247" t="str">
        <f>IF(基本情報入力シート!J85="","",基本情報入力シート!J85)</f>
        <v/>
      </c>
      <c r="J64" s="247" t="str">
        <f>IF(基本情報入力シート!K85="","",基本情報入力シート!K85)</f>
        <v/>
      </c>
      <c r="K64" s="248" t="str">
        <f>IF(基本情報入力シート!L85="","",基本情報入力シート!L85)</f>
        <v/>
      </c>
      <c r="L64" s="249" t="str">
        <f>IF(基本情報入力シート!M85="","",基本情報入力シート!M85)</f>
        <v/>
      </c>
      <c r="M64" s="249" t="str">
        <f>IF(基本情報入力シート!R85="","",基本情報入力シート!R85)</f>
        <v/>
      </c>
      <c r="N64" s="249" t="str">
        <f>IF(基本情報入力シート!W85="","",基本情報入力シート!W85)</f>
        <v/>
      </c>
      <c r="O64" s="244" t="str">
        <f>IF(基本情報入力シート!X85="","",基本情報入力シート!X85)</f>
        <v/>
      </c>
      <c r="P64" s="250" t="str">
        <f>IF(基本情報入力シート!Y85="","",基本情報入力シート!Y85)</f>
        <v/>
      </c>
      <c r="Q64" s="251"/>
      <c r="R64" s="252" t="str">
        <f>IF(基本情報入力シート!AB85="","",基本情報入力シート!AB85)</f>
        <v/>
      </c>
      <c r="S64" s="253" t="str">
        <f>IF(基本情報入力シート!AA85="","",基本情報入力シート!AA85)</f>
        <v/>
      </c>
      <c r="T64" s="254" t="str">
        <f>IF(P64="","",VLOOKUP(P64,数式用2!$A$3:$C$26,3,0))</f>
        <v/>
      </c>
      <c r="U64" s="255" t="s">
        <v>152</v>
      </c>
      <c r="V64" s="256"/>
      <c r="W64" s="257" t="s">
        <v>153</v>
      </c>
      <c r="X64" s="258"/>
      <c r="Y64" s="259" t="s">
        <v>171</v>
      </c>
      <c r="Z64" s="260"/>
      <c r="AA64" s="261" t="s">
        <v>153</v>
      </c>
      <c r="AB64" s="262"/>
      <c r="AC64" s="261" t="s">
        <v>113</v>
      </c>
      <c r="AD64" s="263" t="s">
        <v>104</v>
      </c>
      <c r="AE64" s="264" t="str">
        <f t="shared" si="3"/>
        <v/>
      </c>
      <c r="AF64" s="269" t="s">
        <v>172</v>
      </c>
      <c r="AG64" s="266" t="str">
        <f t="shared" si="4"/>
        <v/>
      </c>
      <c r="AH64" s="267"/>
      <c r="AI64" s="268"/>
      <c r="AJ64" s="267"/>
      <c r="AK64" s="268"/>
    </row>
    <row r="65" spans="1:37" ht="36.75" customHeight="1">
      <c r="A65" s="244">
        <f t="shared" si="5"/>
        <v>54</v>
      </c>
      <c r="B65" s="245" t="str">
        <f>IF(基本情報入力シート!C86="","",基本情報入力シート!C86)</f>
        <v/>
      </c>
      <c r="C65" s="246" t="str">
        <f>IF(基本情報入力シート!D86="","",基本情報入力シート!D86)</f>
        <v/>
      </c>
      <c r="D65" s="247" t="str">
        <f>IF(基本情報入力シート!E86="","",基本情報入力シート!E86)</f>
        <v/>
      </c>
      <c r="E65" s="247" t="str">
        <f>IF(基本情報入力シート!F86="","",基本情報入力シート!F86)</f>
        <v/>
      </c>
      <c r="F65" s="247" t="str">
        <f>IF(基本情報入力シート!G86="","",基本情報入力シート!G86)</f>
        <v/>
      </c>
      <c r="G65" s="247" t="str">
        <f>IF(基本情報入力シート!H86="","",基本情報入力シート!H86)</f>
        <v/>
      </c>
      <c r="H65" s="247" t="str">
        <f>IF(基本情報入力シート!I86="","",基本情報入力シート!I86)</f>
        <v/>
      </c>
      <c r="I65" s="247" t="str">
        <f>IF(基本情報入力シート!J86="","",基本情報入力シート!J86)</f>
        <v/>
      </c>
      <c r="J65" s="247" t="str">
        <f>IF(基本情報入力シート!K86="","",基本情報入力シート!K86)</f>
        <v/>
      </c>
      <c r="K65" s="248" t="str">
        <f>IF(基本情報入力シート!L86="","",基本情報入力シート!L86)</f>
        <v/>
      </c>
      <c r="L65" s="249" t="str">
        <f>IF(基本情報入力シート!M86="","",基本情報入力シート!M86)</f>
        <v/>
      </c>
      <c r="M65" s="249" t="str">
        <f>IF(基本情報入力シート!R86="","",基本情報入力シート!R86)</f>
        <v/>
      </c>
      <c r="N65" s="249" t="str">
        <f>IF(基本情報入力シート!W86="","",基本情報入力シート!W86)</f>
        <v/>
      </c>
      <c r="O65" s="244" t="str">
        <f>IF(基本情報入力シート!X86="","",基本情報入力シート!X86)</f>
        <v/>
      </c>
      <c r="P65" s="250" t="str">
        <f>IF(基本情報入力シート!Y86="","",基本情報入力シート!Y86)</f>
        <v/>
      </c>
      <c r="Q65" s="251"/>
      <c r="R65" s="252" t="str">
        <f>IF(基本情報入力シート!AB86="","",基本情報入力シート!AB86)</f>
        <v/>
      </c>
      <c r="S65" s="253" t="str">
        <f>IF(基本情報入力シート!AA86="","",基本情報入力シート!AA86)</f>
        <v/>
      </c>
      <c r="T65" s="254" t="str">
        <f>IF(P65="","",VLOOKUP(P65,数式用2!$A$3:$C$26,3,0))</f>
        <v/>
      </c>
      <c r="U65" s="255" t="s">
        <v>152</v>
      </c>
      <c r="V65" s="256"/>
      <c r="W65" s="257" t="s">
        <v>153</v>
      </c>
      <c r="X65" s="258"/>
      <c r="Y65" s="259" t="s">
        <v>171</v>
      </c>
      <c r="Z65" s="260"/>
      <c r="AA65" s="261" t="s">
        <v>153</v>
      </c>
      <c r="AB65" s="262"/>
      <c r="AC65" s="261" t="s">
        <v>113</v>
      </c>
      <c r="AD65" s="263" t="s">
        <v>104</v>
      </c>
      <c r="AE65" s="264" t="str">
        <f t="shared" si="3"/>
        <v/>
      </c>
      <c r="AF65" s="269" t="s">
        <v>172</v>
      </c>
      <c r="AG65" s="266" t="str">
        <f t="shared" si="4"/>
        <v/>
      </c>
      <c r="AH65" s="267"/>
      <c r="AI65" s="268"/>
      <c r="AJ65" s="267"/>
      <c r="AK65" s="268"/>
    </row>
    <row r="66" spans="1:37" ht="36.75" customHeight="1">
      <c r="A66" s="244">
        <f t="shared" si="5"/>
        <v>55</v>
      </c>
      <c r="B66" s="245" t="str">
        <f>IF(基本情報入力シート!C87="","",基本情報入力シート!C87)</f>
        <v/>
      </c>
      <c r="C66" s="246" t="str">
        <f>IF(基本情報入力シート!D87="","",基本情報入力シート!D87)</f>
        <v/>
      </c>
      <c r="D66" s="247" t="str">
        <f>IF(基本情報入力シート!E87="","",基本情報入力シート!E87)</f>
        <v/>
      </c>
      <c r="E66" s="247" t="str">
        <f>IF(基本情報入力シート!F87="","",基本情報入力シート!F87)</f>
        <v/>
      </c>
      <c r="F66" s="247" t="str">
        <f>IF(基本情報入力シート!G87="","",基本情報入力シート!G87)</f>
        <v/>
      </c>
      <c r="G66" s="247" t="str">
        <f>IF(基本情報入力シート!H87="","",基本情報入力シート!H87)</f>
        <v/>
      </c>
      <c r="H66" s="247" t="str">
        <f>IF(基本情報入力シート!I87="","",基本情報入力シート!I87)</f>
        <v/>
      </c>
      <c r="I66" s="247" t="str">
        <f>IF(基本情報入力シート!J87="","",基本情報入力シート!J87)</f>
        <v/>
      </c>
      <c r="J66" s="247" t="str">
        <f>IF(基本情報入力シート!K87="","",基本情報入力シート!K87)</f>
        <v/>
      </c>
      <c r="K66" s="248" t="str">
        <f>IF(基本情報入力シート!L87="","",基本情報入力シート!L87)</f>
        <v/>
      </c>
      <c r="L66" s="249" t="str">
        <f>IF(基本情報入力シート!M87="","",基本情報入力シート!M87)</f>
        <v/>
      </c>
      <c r="M66" s="249" t="str">
        <f>IF(基本情報入力シート!R87="","",基本情報入力シート!R87)</f>
        <v/>
      </c>
      <c r="N66" s="249" t="str">
        <f>IF(基本情報入力シート!W87="","",基本情報入力シート!W87)</f>
        <v/>
      </c>
      <c r="O66" s="244" t="str">
        <f>IF(基本情報入力シート!X87="","",基本情報入力シート!X87)</f>
        <v/>
      </c>
      <c r="P66" s="250" t="str">
        <f>IF(基本情報入力シート!Y87="","",基本情報入力シート!Y87)</f>
        <v/>
      </c>
      <c r="Q66" s="251"/>
      <c r="R66" s="252" t="str">
        <f>IF(基本情報入力シート!AB87="","",基本情報入力シート!AB87)</f>
        <v/>
      </c>
      <c r="S66" s="253" t="str">
        <f>IF(基本情報入力シート!AA87="","",基本情報入力シート!AA87)</f>
        <v/>
      </c>
      <c r="T66" s="254" t="str">
        <f>IF(P66="","",VLOOKUP(P66,数式用2!$A$3:$C$26,3,0))</f>
        <v/>
      </c>
      <c r="U66" s="255" t="s">
        <v>152</v>
      </c>
      <c r="V66" s="256"/>
      <c r="W66" s="257" t="s">
        <v>153</v>
      </c>
      <c r="X66" s="258"/>
      <c r="Y66" s="259" t="s">
        <v>171</v>
      </c>
      <c r="Z66" s="260"/>
      <c r="AA66" s="261" t="s">
        <v>153</v>
      </c>
      <c r="AB66" s="262"/>
      <c r="AC66" s="261" t="s">
        <v>113</v>
      </c>
      <c r="AD66" s="263" t="s">
        <v>104</v>
      </c>
      <c r="AE66" s="264" t="str">
        <f t="shared" si="3"/>
        <v/>
      </c>
      <c r="AF66" s="269" t="s">
        <v>172</v>
      </c>
      <c r="AG66" s="266" t="str">
        <f t="shared" si="4"/>
        <v/>
      </c>
      <c r="AH66" s="267"/>
      <c r="AI66" s="268"/>
      <c r="AJ66" s="267"/>
      <c r="AK66" s="268"/>
    </row>
    <row r="67" spans="1:37" ht="36.75" customHeight="1">
      <c r="A67" s="244">
        <f t="shared" si="5"/>
        <v>56</v>
      </c>
      <c r="B67" s="245" t="str">
        <f>IF(基本情報入力シート!C88="","",基本情報入力シート!C88)</f>
        <v/>
      </c>
      <c r="C67" s="246" t="str">
        <f>IF(基本情報入力シート!D88="","",基本情報入力シート!D88)</f>
        <v/>
      </c>
      <c r="D67" s="247" t="str">
        <f>IF(基本情報入力シート!E88="","",基本情報入力シート!E88)</f>
        <v/>
      </c>
      <c r="E67" s="247" t="str">
        <f>IF(基本情報入力シート!F88="","",基本情報入力シート!F88)</f>
        <v/>
      </c>
      <c r="F67" s="247" t="str">
        <f>IF(基本情報入力シート!G88="","",基本情報入力シート!G88)</f>
        <v/>
      </c>
      <c r="G67" s="247" t="str">
        <f>IF(基本情報入力シート!H88="","",基本情報入力シート!H88)</f>
        <v/>
      </c>
      <c r="H67" s="247" t="str">
        <f>IF(基本情報入力シート!I88="","",基本情報入力シート!I88)</f>
        <v/>
      </c>
      <c r="I67" s="247" t="str">
        <f>IF(基本情報入力シート!J88="","",基本情報入力シート!J88)</f>
        <v/>
      </c>
      <c r="J67" s="247" t="str">
        <f>IF(基本情報入力シート!K88="","",基本情報入力シート!K88)</f>
        <v/>
      </c>
      <c r="K67" s="248" t="str">
        <f>IF(基本情報入力シート!L88="","",基本情報入力シート!L88)</f>
        <v/>
      </c>
      <c r="L67" s="249" t="str">
        <f>IF(基本情報入力シート!M88="","",基本情報入力シート!M88)</f>
        <v/>
      </c>
      <c r="M67" s="249" t="str">
        <f>IF(基本情報入力シート!R88="","",基本情報入力シート!R88)</f>
        <v/>
      </c>
      <c r="N67" s="249" t="str">
        <f>IF(基本情報入力シート!W88="","",基本情報入力シート!W88)</f>
        <v/>
      </c>
      <c r="O67" s="244" t="str">
        <f>IF(基本情報入力シート!X88="","",基本情報入力シート!X88)</f>
        <v/>
      </c>
      <c r="P67" s="250" t="str">
        <f>IF(基本情報入力シート!Y88="","",基本情報入力シート!Y88)</f>
        <v/>
      </c>
      <c r="Q67" s="251"/>
      <c r="R67" s="252" t="str">
        <f>IF(基本情報入力シート!AB88="","",基本情報入力シート!AB88)</f>
        <v/>
      </c>
      <c r="S67" s="253" t="str">
        <f>IF(基本情報入力シート!AA88="","",基本情報入力シート!AA88)</f>
        <v/>
      </c>
      <c r="T67" s="254" t="str">
        <f>IF(P67="","",VLOOKUP(P67,数式用2!$A$3:$C$26,3,0))</f>
        <v/>
      </c>
      <c r="U67" s="255" t="s">
        <v>152</v>
      </c>
      <c r="V67" s="256"/>
      <c r="W67" s="257" t="s">
        <v>153</v>
      </c>
      <c r="X67" s="258"/>
      <c r="Y67" s="259" t="s">
        <v>171</v>
      </c>
      <c r="Z67" s="260"/>
      <c r="AA67" s="261" t="s">
        <v>153</v>
      </c>
      <c r="AB67" s="262"/>
      <c r="AC67" s="261" t="s">
        <v>113</v>
      </c>
      <c r="AD67" s="263" t="s">
        <v>104</v>
      </c>
      <c r="AE67" s="264" t="str">
        <f t="shared" si="3"/>
        <v/>
      </c>
      <c r="AF67" s="269" t="s">
        <v>172</v>
      </c>
      <c r="AG67" s="266" t="str">
        <f t="shared" si="4"/>
        <v/>
      </c>
      <c r="AH67" s="267"/>
      <c r="AI67" s="268"/>
      <c r="AJ67" s="267"/>
      <c r="AK67" s="268"/>
    </row>
    <row r="68" spans="1:37" ht="36.75" customHeight="1">
      <c r="A68" s="244">
        <f t="shared" si="5"/>
        <v>57</v>
      </c>
      <c r="B68" s="245" t="str">
        <f>IF(基本情報入力シート!C89="","",基本情報入力シート!C89)</f>
        <v/>
      </c>
      <c r="C68" s="246" t="str">
        <f>IF(基本情報入力シート!D89="","",基本情報入力シート!D89)</f>
        <v/>
      </c>
      <c r="D68" s="247" t="str">
        <f>IF(基本情報入力シート!E89="","",基本情報入力シート!E89)</f>
        <v/>
      </c>
      <c r="E68" s="247" t="str">
        <f>IF(基本情報入力シート!F89="","",基本情報入力シート!F89)</f>
        <v/>
      </c>
      <c r="F68" s="247" t="str">
        <f>IF(基本情報入力シート!G89="","",基本情報入力シート!G89)</f>
        <v/>
      </c>
      <c r="G68" s="247" t="str">
        <f>IF(基本情報入力シート!H89="","",基本情報入力シート!H89)</f>
        <v/>
      </c>
      <c r="H68" s="247" t="str">
        <f>IF(基本情報入力シート!I89="","",基本情報入力シート!I89)</f>
        <v/>
      </c>
      <c r="I68" s="247" t="str">
        <f>IF(基本情報入力シート!J89="","",基本情報入力シート!J89)</f>
        <v/>
      </c>
      <c r="J68" s="247" t="str">
        <f>IF(基本情報入力シート!K89="","",基本情報入力シート!K89)</f>
        <v/>
      </c>
      <c r="K68" s="248" t="str">
        <f>IF(基本情報入力シート!L89="","",基本情報入力シート!L89)</f>
        <v/>
      </c>
      <c r="L68" s="249" t="str">
        <f>IF(基本情報入力シート!M89="","",基本情報入力シート!M89)</f>
        <v/>
      </c>
      <c r="M68" s="249" t="str">
        <f>IF(基本情報入力シート!R89="","",基本情報入力シート!R89)</f>
        <v/>
      </c>
      <c r="N68" s="249" t="str">
        <f>IF(基本情報入力シート!W89="","",基本情報入力シート!W89)</f>
        <v/>
      </c>
      <c r="O68" s="244" t="str">
        <f>IF(基本情報入力シート!X89="","",基本情報入力シート!X89)</f>
        <v/>
      </c>
      <c r="P68" s="250" t="str">
        <f>IF(基本情報入力シート!Y89="","",基本情報入力シート!Y89)</f>
        <v/>
      </c>
      <c r="Q68" s="251"/>
      <c r="R68" s="252" t="str">
        <f>IF(基本情報入力シート!AB89="","",基本情報入力シート!AB89)</f>
        <v/>
      </c>
      <c r="S68" s="253" t="str">
        <f>IF(基本情報入力シート!AA89="","",基本情報入力シート!AA89)</f>
        <v/>
      </c>
      <c r="T68" s="254" t="str">
        <f>IF(P68="","",VLOOKUP(P68,数式用2!$A$3:$C$26,3,0))</f>
        <v/>
      </c>
      <c r="U68" s="255" t="s">
        <v>152</v>
      </c>
      <c r="V68" s="256"/>
      <c r="W68" s="257" t="s">
        <v>153</v>
      </c>
      <c r="X68" s="258"/>
      <c r="Y68" s="259" t="s">
        <v>171</v>
      </c>
      <c r="Z68" s="260"/>
      <c r="AA68" s="261" t="s">
        <v>153</v>
      </c>
      <c r="AB68" s="262"/>
      <c r="AC68" s="261" t="s">
        <v>113</v>
      </c>
      <c r="AD68" s="263" t="s">
        <v>104</v>
      </c>
      <c r="AE68" s="264" t="str">
        <f t="shared" si="3"/>
        <v/>
      </c>
      <c r="AF68" s="269" t="s">
        <v>172</v>
      </c>
      <c r="AG68" s="266" t="str">
        <f t="shared" si="4"/>
        <v/>
      </c>
      <c r="AH68" s="267"/>
      <c r="AI68" s="268"/>
      <c r="AJ68" s="267"/>
      <c r="AK68" s="268"/>
    </row>
    <row r="69" spans="1:37" ht="36.75" customHeight="1">
      <c r="A69" s="244">
        <f t="shared" si="5"/>
        <v>58</v>
      </c>
      <c r="B69" s="245" t="str">
        <f>IF(基本情報入力シート!C90="","",基本情報入力シート!C90)</f>
        <v/>
      </c>
      <c r="C69" s="246" t="str">
        <f>IF(基本情報入力シート!D90="","",基本情報入力シート!D90)</f>
        <v/>
      </c>
      <c r="D69" s="247" t="str">
        <f>IF(基本情報入力シート!E90="","",基本情報入力シート!E90)</f>
        <v/>
      </c>
      <c r="E69" s="247" t="str">
        <f>IF(基本情報入力シート!F90="","",基本情報入力シート!F90)</f>
        <v/>
      </c>
      <c r="F69" s="247" t="str">
        <f>IF(基本情報入力シート!G90="","",基本情報入力シート!G90)</f>
        <v/>
      </c>
      <c r="G69" s="247" t="str">
        <f>IF(基本情報入力シート!H90="","",基本情報入力シート!H90)</f>
        <v/>
      </c>
      <c r="H69" s="247" t="str">
        <f>IF(基本情報入力シート!I90="","",基本情報入力シート!I90)</f>
        <v/>
      </c>
      <c r="I69" s="247" t="str">
        <f>IF(基本情報入力シート!J90="","",基本情報入力シート!J90)</f>
        <v/>
      </c>
      <c r="J69" s="247" t="str">
        <f>IF(基本情報入力シート!K90="","",基本情報入力シート!K90)</f>
        <v/>
      </c>
      <c r="K69" s="248" t="str">
        <f>IF(基本情報入力シート!L90="","",基本情報入力シート!L90)</f>
        <v/>
      </c>
      <c r="L69" s="249" t="str">
        <f>IF(基本情報入力シート!M90="","",基本情報入力シート!M90)</f>
        <v/>
      </c>
      <c r="M69" s="249" t="str">
        <f>IF(基本情報入力シート!R90="","",基本情報入力シート!R90)</f>
        <v/>
      </c>
      <c r="N69" s="249" t="str">
        <f>IF(基本情報入力シート!W90="","",基本情報入力シート!W90)</f>
        <v/>
      </c>
      <c r="O69" s="244" t="str">
        <f>IF(基本情報入力シート!X90="","",基本情報入力シート!X90)</f>
        <v/>
      </c>
      <c r="P69" s="250" t="str">
        <f>IF(基本情報入力シート!Y90="","",基本情報入力シート!Y90)</f>
        <v/>
      </c>
      <c r="Q69" s="251"/>
      <c r="R69" s="252" t="str">
        <f>IF(基本情報入力シート!AB90="","",基本情報入力シート!AB90)</f>
        <v/>
      </c>
      <c r="S69" s="253" t="str">
        <f>IF(基本情報入力シート!AA90="","",基本情報入力シート!AA90)</f>
        <v/>
      </c>
      <c r="T69" s="254" t="str">
        <f>IF(P69="","",VLOOKUP(P69,数式用2!$A$3:$C$26,3,0))</f>
        <v/>
      </c>
      <c r="U69" s="255" t="s">
        <v>152</v>
      </c>
      <c r="V69" s="256"/>
      <c r="W69" s="257" t="s">
        <v>153</v>
      </c>
      <c r="X69" s="258"/>
      <c r="Y69" s="259" t="s">
        <v>171</v>
      </c>
      <c r="Z69" s="260"/>
      <c r="AA69" s="261" t="s">
        <v>153</v>
      </c>
      <c r="AB69" s="262"/>
      <c r="AC69" s="261" t="s">
        <v>113</v>
      </c>
      <c r="AD69" s="263" t="s">
        <v>104</v>
      </c>
      <c r="AE69" s="264" t="str">
        <f t="shared" si="3"/>
        <v/>
      </c>
      <c r="AF69" s="269" t="s">
        <v>172</v>
      </c>
      <c r="AG69" s="266" t="str">
        <f t="shared" si="4"/>
        <v/>
      </c>
      <c r="AH69" s="267"/>
      <c r="AI69" s="268"/>
      <c r="AJ69" s="267"/>
      <c r="AK69" s="268"/>
    </row>
    <row r="70" spans="1:37" ht="36.75" customHeight="1">
      <c r="A70" s="244">
        <f t="shared" si="5"/>
        <v>59</v>
      </c>
      <c r="B70" s="245" t="str">
        <f>IF(基本情報入力シート!C91="","",基本情報入力シート!C91)</f>
        <v/>
      </c>
      <c r="C70" s="246" t="str">
        <f>IF(基本情報入力シート!D91="","",基本情報入力シート!D91)</f>
        <v/>
      </c>
      <c r="D70" s="247" t="str">
        <f>IF(基本情報入力シート!E91="","",基本情報入力シート!E91)</f>
        <v/>
      </c>
      <c r="E70" s="247" t="str">
        <f>IF(基本情報入力シート!F91="","",基本情報入力シート!F91)</f>
        <v/>
      </c>
      <c r="F70" s="247" t="str">
        <f>IF(基本情報入力シート!G91="","",基本情報入力シート!G91)</f>
        <v/>
      </c>
      <c r="G70" s="247" t="str">
        <f>IF(基本情報入力シート!H91="","",基本情報入力シート!H91)</f>
        <v/>
      </c>
      <c r="H70" s="247" t="str">
        <f>IF(基本情報入力シート!I91="","",基本情報入力シート!I91)</f>
        <v/>
      </c>
      <c r="I70" s="247" t="str">
        <f>IF(基本情報入力シート!J91="","",基本情報入力シート!J91)</f>
        <v/>
      </c>
      <c r="J70" s="247" t="str">
        <f>IF(基本情報入力シート!K91="","",基本情報入力シート!K91)</f>
        <v/>
      </c>
      <c r="K70" s="248" t="str">
        <f>IF(基本情報入力シート!L91="","",基本情報入力シート!L91)</f>
        <v/>
      </c>
      <c r="L70" s="249" t="str">
        <f>IF(基本情報入力シート!M91="","",基本情報入力シート!M91)</f>
        <v/>
      </c>
      <c r="M70" s="249" t="str">
        <f>IF(基本情報入力シート!R91="","",基本情報入力シート!R91)</f>
        <v/>
      </c>
      <c r="N70" s="249" t="str">
        <f>IF(基本情報入力シート!W91="","",基本情報入力シート!W91)</f>
        <v/>
      </c>
      <c r="O70" s="244" t="str">
        <f>IF(基本情報入力シート!X91="","",基本情報入力シート!X91)</f>
        <v/>
      </c>
      <c r="P70" s="250" t="str">
        <f>IF(基本情報入力シート!Y91="","",基本情報入力シート!Y91)</f>
        <v/>
      </c>
      <c r="Q70" s="251"/>
      <c r="R70" s="252" t="str">
        <f>IF(基本情報入力シート!AB91="","",基本情報入力シート!AB91)</f>
        <v/>
      </c>
      <c r="S70" s="253" t="str">
        <f>IF(基本情報入力シート!AA91="","",基本情報入力シート!AA91)</f>
        <v/>
      </c>
      <c r="T70" s="254" t="str">
        <f>IF(P70="","",VLOOKUP(P70,数式用2!$A$3:$C$26,3,0))</f>
        <v/>
      </c>
      <c r="U70" s="255" t="s">
        <v>152</v>
      </c>
      <c r="V70" s="256"/>
      <c r="W70" s="257" t="s">
        <v>153</v>
      </c>
      <c r="X70" s="258"/>
      <c r="Y70" s="259" t="s">
        <v>171</v>
      </c>
      <c r="Z70" s="260"/>
      <c r="AA70" s="261" t="s">
        <v>153</v>
      </c>
      <c r="AB70" s="262"/>
      <c r="AC70" s="261" t="s">
        <v>113</v>
      </c>
      <c r="AD70" s="263" t="s">
        <v>104</v>
      </c>
      <c r="AE70" s="264" t="str">
        <f t="shared" si="3"/>
        <v/>
      </c>
      <c r="AF70" s="269" t="s">
        <v>172</v>
      </c>
      <c r="AG70" s="266" t="str">
        <f t="shared" si="4"/>
        <v/>
      </c>
      <c r="AH70" s="267"/>
      <c r="AI70" s="268"/>
      <c r="AJ70" s="267"/>
      <c r="AK70" s="268"/>
    </row>
    <row r="71" spans="1:37" ht="36.75" customHeight="1">
      <c r="A71" s="244">
        <f t="shared" si="5"/>
        <v>60</v>
      </c>
      <c r="B71" s="245" t="str">
        <f>IF(基本情報入力シート!C92="","",基本情報入力シート!C92)</f>
        <v/>
      </c>
      <c r="C71" s="246" t="str">
        <f>IF(基本情報入力シート!D92="","",基本情報入力シート!D92)</f>
        <v/>
      </c>
      <c r="D71" s="247" t="str">
        <f>IF(基本情報入力シート!E92="","",基本情報入力シート!E92)</f>
        <v/>
      </c>
      <c r="E71" s="247" t="str">
        <f>IF(基本情報入力シート!F92="","",基本情報入力シート!F92)</f>
        <v/>
      </c>
      <c r="F71" s="247" t="str">
        <f>IF(基本情報入力シート!G92="","",基本情報入力シート!G92)</f>
        <v/>
      </c>
      <c r="G71" s="247" t="str">
        <f>IF(基本情報入力シート!H92="","",基本情報入力シート!H92)</f>
        <v/>
      </c>
      <c r="H71" s="247" t="str">
        <f>IF(基本情報入力シート!I92="","",基本情報入力シート!I92)</f>
        <v/>
      </c>
      <c r="I71" s="247" t="str">
        <f>IF(基本情報入力シート!J92="","",基本情報入力シート!J92)</f>
        <v/>
      </c>
      <c r="J71" s="247" t="str">
        <f>IF(基本情報入力シート!K92="","",基本情報入力シート!K92)</f>
        <v/>
      </c>
      <c r="K71" s="248" t="str">
        <f>IF(基本情報入力シート!L92="","",基本情報入力シート!L92)</f>
        <v/>
      </c>
      <c r="L71" s="249" t="str">
        <f>IF(基本情報入力シート!M92="","",基本情報入力シート!M92)</f>
        <v/>
      </c>
      <c r="M71" s="249" t="str">
        <f>IF(基本情報入力シート!R92="","",基本情報入力シート!R92)</f>
        <v/>
      </c>
      <c r="N71" s="249" t="str">
        <f>IF(基本情報入力シート!W92="","",基本情報入力シート!W92)</f>
        <v/>
      </c>
      <c r="O71" s="244" t="str">
        <f>IF(基本情報入力シート!X92="","",基本情報入力シート!X92)</f>
        <v/>
      </c>
      <c r="P71" s="250" t="str">
        <f>IF(基本情報入力シート!Y92="","",基本情報入力シート!Y92)</f>
        <v/>
      </c>
      <c r="Q71" s="251"/>
      <c r="R71" s="252" t="str">
        <f>IF(基本情報入力シート!AB92="","",基本情報入力シート!AB92)</f>
        <v/>
      </c>
      <c r="S71" s="253" t="str">
        <f>IF(基本情報入力シート!AA92="","",基本情報入力シート!AA92)</f>
        <v/>
      </c>
      <c r="T71" s="254" t="str">
        <f>IF(P71="","",VLOOKUP(P71,数式用2!$A$3:$C$26,3,0))</f>
        <v/>
      </c>
      <c r="U71" s="255" t="s">
        <v>152</v>
      </c>
      <c r="V71" s="256"/>
      <c r="W71" s="257" t="s">
        <v>153</v>
      </c>
      <c r="X71" s="258"/>
      <c r="Y71" s="259" t="s">
        <v>171</v>
      </c>
      <c r="Z71" s="260"/>
      <c r="AA71" s="261" t="s">
        <v>153</v>
      </c>
      <c r="AB71" s="262"/>
      <c r="AC71" s="261" t="s">
        <v>113</v>
      </c>
      <c r="AD71" s="263" t="s">
        <v>104</v>
      </c>
      <c r="AE71" s="264" t="str">
        <f t="shared" si="3"/>
        <v/>
      </c>
      <c r="AF71" s="269" t="s">
        <v>172</v>
      </c>
      <c r="AG71" s="266" t="str">
        <f t="shared" si="4"/>
        <v/>
      </c>
      <c r="AH71" s="267"/>
      <c r="AI71" s="268"/>
      <c r="AJ71" s="267"/>
      <c r="AK71" s="268"/>
    </row>
    <row r="72" spans="1:37" ht="36.75" customHeight="1">
      <c r="A72" s="244">
        <f t="shared" si="5"/>
        <v>61</v>
      </c>
      <c r="B72" s="245" t="str">
        <f>IF(基本情報入力シート!C93="","",基本情報入力シート!C93)</f>
        <v/>
      </c>
      <c r="C72" s="246" t="str">
        <f>IF(基本情報入力シート!D93="","",基本情報入力シート!D93)</f>
        <v/>
      </c>
      <c r="D72" s="247" t="str">
        <f>IF(基本情報入力シート!E93="","",基本情報入力シート!E93)</f>
        <v/>
      </c>
      <c r="E72" s="247" t="str">
        <f>IF(基本情報入力シート!F93="","",基本情報入力シート!F93)</f>
        <v/>
      </c>
      <c r="F72" s="247" t="str">
        <f>IF(基本情報入力シート!G93="","",基本情報入力シート!G93)</f>
        <v/>
      </c>
      <c r="G72" s="247" t="str">
        <f>IF(基本情報入力シート!H93="","",基本情報入力シート!H93)</f>
        <v/>
      </c>
      <c r="H72" s="247" t="str">
        <f>IF(基本情報入力シート!I93="","",基本情報入力シート!I93)</f>
        <v/>
      </c>
      <c r="I72" s="247" t="str">
        <f>IF(基本情報入力シート!J93="","",基本情報入力シート!J93)</f>
        <v/>
      </c>
      <c r="J72" s="247" t="str">
        <f>IF(基本情報入力シート!K93="","",基本情報入力シート!K93)</f>
        <v/>
      </c>
      <c r="K72" s="248" t="str">
        <f>IF(基本情報入力シート!L93="","",基本情報入力シート!L93)</f>
        <v/>
      </c>
      <c r="L72" s="249" t="str">
        <f>IF(基本情報入力シート!M93="","",基本情報入力シート!M93)</f>
        <v/>
      </c>
      <c r="M72" s="249" t="str">
        <f>IF(基本情報入力シート!R93="","",基本情報入力シート!R93)</f>
        <v/>
      </c>
      <c r="N72" s="249" t="str">
        <f>IF(基本情報入力シート!W93="","",基本情報入力シート!W93)</f>
        <v/>
      </c>
      <c r="O72" s="244" t="str">
        <f>IF(基本情報入力シート!X93="","",基本情報入力シート!X93)</f>
        <v/>
      </c>
      <c r="P72" s="250" t="str">
        <f>IF(基本情報入力シート!Y93="","",基本情報入力シート!Y93)</f>
        <v/>
      </c>
      <c r="Q72" s="251"/>
      <c r="R72" s="252" t="str">
        <f>IF(基本情報入力シート!AB93="","",基本情報入力シート!AB93)</f>
        <v/>
      </c>
      <c r="S72" s="253" t="str">
        <f>IF(基本情報入力シート!AA93="","",基本情報入力シート!AA93)</f>
        <v/>
      </c>
      <c r="T72" s="254" t="str">
        <f>IF(P72="","",VLOOKUP(P72,数式用2!$A$3:$C$26,3,0))</f>
        <v/>
      </c>
      <c r="U72" s="255" t="s">
        <v>152</v>
      </c>
      <c r="V72" s="256"/>
      <c r="W72" s="257" t="s">
        <v>153</v>
      </c>
      <c r="X72" s="258"/>
      <c r="Y72" s="259" t="s">
        <v>171</v>
      </c>
      <c r="Z72" s="260"/>
      <c r="AA72" s="261" t="s">
        <v>153</v>
      </c>
      <c r="AB72" s="262"/>
      <c r="AC72" s="261" t="s">
        <v>113</v>
      </c>
      <c r="AD72" s="263" t="s">
        <v>104</v>
      </c>
      <c r="AE72" s="264" t="str">
        <f t="shared" si="3"/>
        <v/>
      </c>
      <c r="AF72" s="269" t="s">
        <v>172</v>
      </c>
      <c r="AG72" s="266" t="str">
        <f t="shared" si="4"/>
        <v/>
      </c>
      <c r="AH72" s="267"/>
      <c r="AI72" s="268"/>
      <c r="AJ72" s="267"/>
      <c r="AK72" s="268"/>
    </row>
    <row r="73" spans="1:37" ht="36.75" customHeight="1">
      <c r="A73" s="244">
        <f t="shared" si="5"/>
        <v>62</v>
      </c>
      <c r="B73" s="245" t="str">
        <f>IF(基本情報入力シート!C94="","",基本情報入力シート!C94)</f>
        <v/>
      </c>
      <c r="C73" s="246" t="str">
        <f>IF(基本情報入力シート!D94="","",基本情報入力シート!D94)</f>
        <v/>
      </c>
      <c r="D73" s="247" t="str">
        <f>IF(基本情報入力シート!E94="","",基本情報入力シート!E94)</f>
        <v/>
      </c>
      <c r="E73" s="247" t="str">
        <f>IF(基本情報入力シート!F94="","",基本情報入力シート!F94)</f>
        <v/>
      </c>
      <c r="F73" s="247" t="str">
        <f>IF(基本情報入力シート!G94="","",基本情報入力シート!G94)</f>
        <v/>
      </c>
      <c r="G73" s="247" t="str">
        <f>IF(基本情報入力シート!H94="","",基本情報入力シート!H94)</f>
        <v/>
      </c>
      <c r="H73" s="247" t="str">
        <f>IF(基本情報入力シート!I94="","",基本情報入力シート!I94)</f>
        <v/>
      </c>
      <c r="I73" s="247" t="str">
        <f>IF(基本情報入力シート!J94="","",基本情報入力シート!J94)</f>
        <v/>
      </c>
      <c r="J73" s="247" t="str">
        <f>IF(基本情報入力シート!K94="","",基本情報入力シート!K94)</f>
        <v/>
      </c>
      <c r="K73" s="248" t="str">
        <f>IF(基本情報入力シート!L94="","",基本情報入力シート!L94)</f>
        <v/>
      </c>
      <c r="L73" s="249" t="str">
        <f>IF(基本情報入力シート!M94="","",基本情報入力シート!M94)</f>
        <v/>
      </c>
      <c r="M73" s="249" t="str">
        <f>IF(基本情報入力シート!R94="","",基本情報入力シート!R94)</f>
        <v/>
      </c>
      <c r="N73" s="249" t="str">
        <f>IF(基本情報入力シート!W94="","",基本情報入力シート!W94)</f>
        <v/>
      </c>
      <c r="O73" s="244" t="str">
        <f>IF(基本情報入力シート!X94="","",基本情報入力シート!X94)</f>
        <v/>
      </c>
      <c r="P73" s="250" t="str">
        <f>IF(基本情報入力シート!Y94="","",基本情報入力シート!Y94)</f>
        <v/>
      </c>
      <c r="Q73" s="251"/>
      <c r="R73" s="252" t="str">
        <f>IF(基本情報入力シート!AB94="","",基本情報入力シート!AB94)</f>
        <v/>
      </c>
      <c r="S73" s="253" t="str">
        <f>IF(基本情報入力シート!AA94="","",基本情報入力シート!AA94)</f>
        <v/>
      </c>
      <c r="T73" s="254" t="str">
        <f>IF(P73="","",VLOOKUP(P73,数式用2!$A$3:$C$26,3,0))</f>
        <v/>
      </c>
      <c r="U73" s="255" t="s">
        <v>152</v>
      </c>
      <c r="V73" s="256"/>
      <c r="W73" s="257" t="s">
        <v>153</v>
      </c>
      <c r="X73" s="258"/>
      <c r="Y73" s="259" t="s">
        <v>171</v>
      </c>
      <c r="Z73" s="260"/>
      <c r="AA73" s="261" t="s">
        <v>153</v>
      </c>
      <c r="AB73" s="262"/>
      <c r="AC73" s="261" t="s">
        <v>113</v>
      </c>
      <c r="AD73" s="263" t="s">
        <v>104</v>
      </c>
      <c r="AE73" s="264" t="str">
        <f t="shared" si="3"/>
        <v/>
      </c>
      <c r="AF73" s="269" t="s">
        <v>172</v>
      </c>
      <c r="AG73" s="266" t="str">
        <f t="shared" si="4"/>
        <v/>
      </c>
      <c r="AH73" s="267"/>
      <c r="AI73" s="268"/>
      <c r="AJ73" s="267"/>
      <c r="AK73" s="268"/>
    </row>
    <row r="74" spans="1:37" ht="36.75" customHeight="1">
      <c r="A74" s="244">
        <f t="shared" si="5"/>
        <v>63</v>
      </c>
      <c r="B74" s="245" t="str">
        <f>IF(基本情報入力シート!C95="","",基本情報入力シート!C95)</f>
        <v/>
      </c>
      <c r="C74" s="246" t="str">
        <f>IF(基本情報入力シート!D95="","",基本情報入力シート!D95)</f>
        <v/>
      </c>
      <c r="D74" s="247" t="str">
        <f>IF(基本情報入力シート!E95="","",基本情報入力シート!E95)</f>
        <v/>
      </c>
      <c r="E74" s="247" t="str">
        <f>IF(基本情報入力シート!F95="","",基本情報入力シート!F95)</f>
        <v/>
      </c>
      <c r="F74" s="247" t="str">
        <f>IF(基本情報入力シート!G95="","",基本情報入力シート!G95)</f>
        <v/>
      </c>
      <c r="G74" s="247" t="str">
        <f>IF(基本情報入力シート!H95="","",基本情報入力シート!H95)</f>
        <v/>
      </c>
      <c r="H74" s="247" t="str">
        <f>IF(基本情報入力シート!I95="","",基本情報入力シート!I95)</f>
        <v/>
      </c>
      <c r="I74" s="247" t="str">
        <f>IF(基本情報入力シート!J95="","",基本情報入力シート!J95)</f>
        <v/>
      </c>
      <c r="J74" s="247" t="str">
        <f>IF(基本情報入力シート!K95="","",基本情報入力シート!K95)</f>
        <v/>
      </c>
      <c r="K74" s="248" t="str">
        <f>IF(基本情報入力シート!L95="","",基本情報入力シート!L95)</f>
        <v/>
      </c>
      <c r="L74" s="249" t="str">
        <f>IF(基本情報入力シート!M95="","",基本情報入力シート!M95)</f>
        <v/>
      </c>
      <c r="M74" s="249" t="str">
        <f>IF(基本情報入力シート!R95="","",基本情報入力シート!R95)</f>
        <v/>
      </c>
      <c r="N74" s="249" t="str">
        <f>IF(基本情報入力シート!W95="","",基本情報入力シート!W95)</f>
        <v/>
      </c>
      <c r="O74" s="244" t="str">
        <f>IF(基本情報入力シート!X95="","",基本情報入力シート!X95)</f>
        <v/>
      </c>
      <c r="P74" s="250" t="str">
        <f>IF(基本情報入力シート!Y95="","",基本情報入力シート!Y95)</f>
        <v/>
      </c>
      <c r="Q74" s="251"/>
      <c r="R74" s="252" t="str">
        <f>IF(基本情報入力シート!AB95="","",基本情報入力シート!AB95)</f>
        <v/>
      </c>
      <c r="S74" s="253" t="str">
        <f>IF(基本情報入力シート!AA95="","",基本情報入力シート!AA95)</f>
        <v/>
      </c>
      <c r="T74" s="254" t="str">
        <f>IF(P74="","",VLOOKUP(P74,数式用2!$A$3:$C$26,3,0))</f>
        <v/>
      </c>
      <c r="U74" s="255" t="s">
        <v>152</v>
      </c>
      <c r="V74" s="256"/>
      <c r="W74" s="257" t="s">
        <v>153</v>
      </c>
      <c r="X74" s="258"/>
      <c r="Y74" s="259" t="s">
        <v>171</v>
      </c>
      <c r="Z74" s="260"/>
      <c r="AA74" s="261" t="s">
        <v>153</v>
      </c>
      <c r="AB74" s="262"/>
      <c r="AC74" s="261" t="s">
        <v>113</v>
      </c>
      <c r="AD74" s="263" t="s">
        <v>104</v>
      </c>
      <c r="AE74" s="264" t="str">
        <f t="shared" si="3"/>
        <v/>
      </c>
      <c r="AF74" s="269" t="s">
        <v>172</v>
      </c>
      <c r="AG74" s="266" t="str">
        <f t="shared" si="4"/>
        <v/>
      </c>
      <c r="AH74" s="267"/>
      <c r="AI74" s="268"/>
      <c r="AJ74" s="267"/>
      <c r="AK74" s="268"/>
    </row>
    <row r="75" spans="1:37" ht="36.75" customHeight="1">
      <c r="A75" s="244">
        <f t="shared" si="5"/>
        <v>64</v>
      </c>
      <c r="B75" s="245" t="str">
        <f>IF(基本情報入力シート!C96="","",基本情報入力シート!C96)</f>
        <v/>
      </c>
      <c r="C75" s="246" t="str">
        <f>IF(基本情報入力シート!D96="","",基本情報入力シート!D96)</f>
        <v/>
      </c>
      <c r="D75" s="247" t="str">
        <f>IF(基本情報入力シート!E96="","",基本情報入力シート!E96)</f>
        <v/>
      </c>
      <c r="E75" s="247" t="str">
        <f>IF(基本情報入力シート!F96="","",基本情報入力シート!F96)</f>
        <v/>
      </c>
      <c r="F75" s="247" t="str">
        <f>IF(基本情報入力シート!G96="","",基本情報入力シート!G96)</f>
        <v/>
      </c>
      <c r="G75" s="247" t="str">
        <f>IF(基本情報入力シート!H96="","",基本情報入力シート!H96)</f>
        <v/>
      </c>
      <c r="H75" s="247" t="str">
        <f>IF(基本情報入力シート!I96="","",基本情報入力シート!I96)</f>
        <v/>
      </c>
      <c r="I75" s="247" t="str">
        <f>IF(基本情報入力シート!J96="","",基本情報入力シート!J96)</f>
        <v/>
      </c>
      <c r="J75" s="247" t="str">
        <f>IF(基本情報入力シート!K96="","",基本情報入力シート!K96)</f>
        <v/>
      </c>
      <c r="K75" s="248" t="str">
        <f>IF(基本情報入力シート!L96="","",基本情報入力シート!L96)</f>
        <v/>
      </c>
      <c r="L75" s="249" t="str">
        <f>IF(基本情報入力シート!M96="","",基本情報入力シート!M96)</f>
        <v/>
      </c>
      <c r="M75" s="249" t="str">
        <f>IF(基本情報入力シート!R96="","",基本情報入力シート!R96)</f>
        <v/>
      </c>
      <c r="N75" s="249" t="str">
        <f>IF(基本情報入力シート!W96="","",基本情報入力シート!W96)</f>
        <v/>
      </c>
      <c r="O75" s="244" t="str">
        <f>IF(基本情報入力シート!X96="","",基本情報入力シート!X96)</f>
        <v/>
      </c>
      <c r="P75" s="250" t="str">
        <f>IF(基本情報入力シート!Y96="","",基本情報入力シート!Y96)</f>
        <v/>
      </c>
      <c r="Q75" s="251"/>
      <c r="R75" s="252" t="str">
        <f>IF(基本情報入力シート!AB96="","",基本情報入力シート!AB96)</f>
        <v/>
      </c>
      <c r="S75" s="253" t="str">
        <f>IF(基本情報入力シート!AA96="","",基本情報入力シート!AA96)</f>
        <v/>
      </c>
      <c r="T75" s="254" t="str">
        <f>IF(P75="","",VLOOKUP(P75,数式用2!$A$3:$C$26,3,0))</f>
        <v/>
      </c>
      <c r="U75" s="255" t="s">
        <v>152</v>
      </c>
      <c r="V75" s="256"/>
      <c r="W75" s="257" t="s">
        <v>153</v>
      </c>
      <c r="X75" s="258"/>
      <c r="Y75" s="259" t="s">
        <v>171</v>
      </c>
      <c r="Z75" s="260"/>
      <c r="AA75" s="261" t="s">
        <v>153</v>
      </c>
      <c r="AB75" s="262"/>
      <c r="AC75" s="261" t="s">
        <v>113</v>
      </c>
      <c r="AD75" s="263" t="s">
        <v>104</v>
      </c>
      <c r="AE75" s="264" t="str">
        <f t="shared" si="3"/>
        <v/>
      </c>
      <c r="AF75" s="269" t="s">
        <v>172</v>
      </c>
      <c r="AG75" s="266" t="str">
        <f t="shared" si="4"/>
        <v/>
      </c>
      <c r="AH75" s="267"/>
      <c r="AI75" s="268"/>
      <c r="AJ75" s="267"/>
      <c r="AK75" s="268"/>
    </row>
    <row r="76" spans="1:37" ht="36.75" customHeight="1">
      <c r="A76" s="244">
        <f t="shared" si="5"/>
        <v>65</v>
      </c>
      <c r="B76" s="245" t="str">
        <f>IF(基本情報入力シート!C97="","",基本情報入力シート!C97)</f>
        <v/>
      </c>
      <c r="C76" s="246" t="str">
        <f>IF(基本情報入力シート!D97="","",基本情報入力シート!D97)</f>
        <v/>
      </c>
      <c r="D76" s="247" t="str">
        <f>IF(基本情報入力シート!E97="","",基本情報入力シート!E97)</f>
        <v/>
      </c>
      <c r="E76" s="247" t="str">
        <f>IF(基本情報入力シート!F97="","",基本情報入力シート!F97)</f>
        <v/>
      </c>
      <c r="F76" s="247" t="str">
        <f>IF(基本情報入力シート!G97="","",基本情報入力シート!G97)</f>
        <v/>
      </c>
      <c r="G76" s="247" t="str">
        <f>IF(基本情報入力シート!H97="","",基本情報入力シート!H97)</f>
        <v/>
      </c>
      <c r="H76" s="247" t="str">
        <f>IF(基本情報入力シート!I97="","",基本情報入力シート!I97)</f>
        <v/>
      </c>
      <c r="I76" s="247" t="str">
        <f>IF(基本情報入力シート!J97="","",基本情報入力シート!J97)</f>
        <v/>
      </c>
      <c r="J76" s="247" t="str">
        <f>IF(基本情報入力シート!K97="","",基本情報入力シート!K97)</f>
        <v/>
      </c>
      <c r="K76" s="248" t="str">
        <f>IF(基本情報入力シート!L97="","",基本情報入力シート!L97)</f>
        <v/>
      </c>
      <c r="L76" s="249" t="str">
        <f>IF(基本情報入力シート!M97="","",基本情報入力シート!M97)</f>
        <v/>
      </c>
      <c r="M76" s="249" t="str">
        <f>IF(基本情報入力シート!R97="","",基本情報入力シート!R97)</f>
        <v/>
      </c>
      <c r="N76" s="249" t="str">
        <f>IF(基本情報入力シート!W97="","",基本情報入力シート!W97)</f>
        <v/>
      </c>
      <c r="O76" s="244" t="str">
        <f>IF(基本情報入力シート!X97="","",基本情報入力シート!X97)</f>
        <v/>
      </c>
      <c r="P76" s="250" t="str">
        <f>IF(基本情報入力シート!Y97="","",基本情報入力シート!Y97)</f>
        <v/>
      </c>
      <c r="Q76" s="251"/>
      <c r="R76" s="252" t="str">
        <f>IF(基本情報入力シート!AB97="","",基本情報入力シート!AB97)</f>
        <v/>
      </c>
      <c r="S76" s="253" t="str">
        <f>IF(基本情報入力シート!AA97="","",基本情報入力シート!AA97)</f>
        <v/>
      </c>
      <c r="T76" s="254" t="str">
        <f>IF(P76="","",VLOOKUP(P76,数式用2!$A$3:$C$26,3,0))</f>
        <v/>
      </c>
      <c r="U76" s="255" t="s">
        <v>152</v>
      </c>
      <c r="V76" s="256"/>
      <c r="W76" s="257" t="s">
        <v>153</v>
      </c>
      <c r="X76" s="258"/>
      <c r="Y76" s="259" t="s">
        <v>171</v>
      </c>
      <c r="Z76" s="260"/>
      <c r="AA76" s="261" t="s">
        <v>153</v>
      </c>
      <c r="AB76" s="262"/>
      <c r="AC76" s="261" t="s">
        <v>113</v>
      </c>
      <c r="AD76" s="263" t="s">
        <v>104</v>
      </c>
      <c r="AE76" s="264" t="str">
        <f t="shared" ref="AE76:AE111" si="6">IF(AB76="","",AB76-X76+1)</f>
        <v/>
      </c>
      <c r="AF76" s="269" t="s">
        <v>172</v>
      </c>
      <c r="AG76" s="266" t="str">
        <f t="shared" ref="AG76:AG111" si="7">IFERROR(ROUNDDOWN(ROUND(R76*S76,0)*T76,0)*AE76,"")</f>
        <v/>
      </c>
      <c r="AH76" s="267"/>
      <c r="AI76" s="268"/>
      <c r="AJ76" s="267"/>
      <c r="AK76" s="268"/>
    </row>
    <row r="77" spans="1:37" ht="36.75" customHeight="1">
      <c r="A77" s="244">
        <f t="shared" ref="A77:A111" si="8">A76+1</f>
        <v>66</v>
      </c>
      <c r="B77" s="245" t="str">
        <f>IF(基本情報入力シート!C98="","",基本情報入力シート!C98)</f>
        <v/>
      </c>
      <c r="C77" s="246" t="str">
        <f>IF(基本情報入力シート!D98="","",基本情報入力シート!D98)</f>
        <v/>
      </c>
      <c r="D77" s="247" t="str">
        <f>IF(基本情報入力シート!E98="","",基本情報入力シート!E98)</f>
        <v/>
      </c>
      <c r="E77" s="247" t="str">
        <f>IF(基本情報入力シート!F98="","",基本情報入力シート!F98)</f>
        <v/>
      </c>
      <c r="F77" s="247" t="str">
        <f>IF(基本情報入力シート!G98="","",基本情報入力シート!G98)</f>
        <v/>
      </c>
      <c r="G77" s="247" t="str">
        <f>IF(基本情報入力シート!H98="","",基本情報入力シート!H98)</f>
        <v/>
      </c>
      <c r="H77" s="247" t="str">
        <f>IF(基本情報入力シート!I98="","",基本情報入力シート!I98)</f>
        <v/>
      </c>
      <c r="I77" s="247" t="str">
        <f>IF(基本情報入力シート!J98="","",基本情報入力シート!J98)</f>
        <v/>
      </c>
      <c r="J77" s="247" t="str">
        <f>IF(基本情報入力シート!K98="","",基本情報入力シート!K98)</f>
        <v/>
      </c>
      <c r="K77" s="248" t="str">
        <f>IF(基本情報入力シート!L98="","",基本情報入力シート!L98)</f>
        <v/>
      </c>
      <c r="L77" s="249" t="str">
        <f>IF(基本情報入力シート!M98="","",基本情報入力シート!M98)</f>
        <v/>
      </c>
      <c r="M77" s="249" t="str">
        <f>IF(基本情報入力シート!R98="","",基本情報入力シート!R98)</f>
        <v/>
      </c>
      <c r="N77" s="249" t="str">
        <f>IF(基本情報入力シート!W98="","",基本情報入力シート!W98)</f>
        <v/>
      </c>
      <c r="O77" s="244" t="str">
        <f>IF(基本情報入力シート!X98="","",基本情報入力シート!X98)</f>
        <v/>
      </c>
      <c r="P77" s="250" t="str">
        <f>IF(基本情報入力シート!Y98="","",基本情報入力シート!Y98)</f>
        <v/>
      </c>
      <c r="Q77" s="251"/>
      <c r="R77" s="252" t="str">
        <f>IF(基本情報入力シート!AB98="","",基本情報入力シート!AB98)</f>
        <v/>
      </c>
      <c r="S77" s="253" t="str">
        <f>IF(基本情報入力シート!AA98="","",基本情報入力シート!AA98)</f>
        <v/>
      </c>
      <c r="T77" s="254" t="str">
        <f>IF(P77="","",VLOOKUP(P77,数式用2!$A$3:$C$26,3,0))</f>
        <v/>
      </c>
      <c r="U77" s="255" t="s">
        <v>152</v>
      </c>
      <c r="V77" s="256"/>
      <c r="W77" s="257" t="s">
        <v>153</v>
      </c>
      <c r="X77" s="258"/>
      <c r="Y77" s="259" t="s">
        <v>171</v>
      </c>
      <c r="Z77" s="260"/>
      <c r="AA77" s="261" t="s">
        <v>153</v>
      </c>
      <c r="AB77" s="262"/>
      <c r="AC77" s="261" t="s">
        <v>113</v>
      </c>
      <c r="AD77" s="263" t="s">
        <v>104</v>
      </c>
      <c r="AE77" s="264" t="str">
        <f t="shared" si="6"/>
        <v/>
      </c>
      <c r="AF77" s="269" t="s">
        <v>172</v>
      </c>
      <c r="AG77" s="266" t="str">
        <f t="shared" si="7"/>
        <v/>
      </c>
      <c r="AH77" s="267"/>
      <c r="AI77" s="268"/>
      <c r="AJ77" s="267"/>
      <c r="AK77" s="268"/>
    </row>
    <row r="78" spans="1:37" ht="36.75" customHeight="1">
      <c r="A78" s="244">
        <f t="shared" si="8"/>
        <v>67</v>
      </c>
      <c r="B78" s="245" t="str">
        <f>IF(基本情報入力シート!C99="","",基本情報入力シート!C99)</f>
        <v/>
      </c>
      <c r="C78" s="246" t="str">
        <f>IF(基本情報入力シート!D99="","",基本情報入力シート!D99)</f>
        <v/>
      </c>
      <c r="D78" s="247" t="str">
        <f>IF(基本情報入力シート!E99="","",基本情報入力シート!E99)</f>
        <v/>
      </c>
      <c r="E78" s="247" t="str">
        <f>IF(基本情報入力シート!F99="","",基本情報入力シート!F99)</f>
        <v/>
      </c>
      <c r="F78" s="247" t="str">
        <f>IF(基本情報入力シート!G99="","",基本情報入力シート!G99)</f>
        <v/>
      </c>
      <c r="G78" s="247" t="str">
        <f>IF(基本情報入力シート!H99="","",基本情報入力シート!H99)</f>
        <v/>
      </c>
      <c r="H78" s="247" t="str">
        <f>IF(基本情報入力シート!I99="","",基本情報入力シート!I99)</f>
        <v/>
      </c>
      <c r="I78" s="247" t="str">
        <f>IF(基本情報入力シート!J99="","",基本情報入力シート!J99)</f>
        <v/>
      </c>
      <c r="J78" s="247" t="str">
        <f>IF(基本情報入力シート!K99="","",基本情報入力シート!K99)</f>
        <v/>
      </c>
      <c r="K78" s="248" t="str">
        <f>IF(基本情報入力シート!L99="","",基本情報入力シート!L99)</f>
        <v/>
      </c>
      <c r="L78" s="249" t="str">
        <f>IF(基本情報入力シート!M99="","",基本情報入力シート!M99)</f>
        <v/>
      </c>
      <c r="M78" s="249" t="str">
        <f>IF(基本情報入力シート!R99="","",基本情報入力シート!R99)</f>
        <v/>
      </c>
      <c r="N78" s="249" t="str">
        <f>IF(基本情報入力シート!W99="","",基本情報入力シート!W99)</f>
        <v/>
      </c>
      <c r="O78" s="244" t="str">
        <f>IF(基本情報入力シート!X99="","",基本情報入力シート!X99)</f>
        <v/>
      </c>
      <c r="P78" s="250" t="str">
        <f>IF(基本情報入力シート!Y99="","",基本情報入力シート!Y99)</f>
        <v/>
      </c>
      <c r="Q78" s="251"/>
      <c r="R78" s="252" t="str">
        <f>IF(基本情報入力シート!AB99="","",基本情報入力シート!AB99)</f>
        <v/>
      </c>
      <c r="S78" s="253" t="str">
        <f>IF(基本情報入力シート!AA99="","",基本情報入力シート!AA99)</f>
        <v/>
      </c>
      <c r="T78" s="254" t="str">
        <f>IF(P78="","",VLOOKUP(P78,数式用2!$A$3:$C$26,3,0))</f>
        <v/>
      </c>
      <c r="U78" s="255" t="s">
        <v>152</v>
      </c>
      <c r="V78" s="256"/>
      <c r="W78" s="257" t="s">
        <v>153</v>
      </c>
      <c r="X78" s="258"/>
      <c r="Y78" s="259" t="s">
        <v>171</v>
      </c>
      <c r="Z78" s="260"/>
      <c r="AA78" s="261" t="s">
        <v>153</v>
      </c>
      <c r="AB78" s="262"/>
      <c r="AC78" s="261" t="s">
        <v>113</v>
      </c>
      <c r="AD78" s="263" t="s">
        <v>104</v>
      </c>
      <c r="AE78" s="264" t="str">
        <f t="shared" si="6"/>
        <v/>
      </c>
      <c r="AF78" s="269" t="s">
        <v>172</v>
      </c>
      <c r="AG78" s="266" t="str">
        <f t="shared" si="7"/>
        <v/>
      </c>
      <c r="AH78" s="267"/>
      <c r="AI78" s="268"/>
      <c r="AJ78" s="267"/>
      <c r="AK78" s="268"/>
    </row>
    <row r="79" spans="1:37" ht="36.75" customHeight="1">
      <c r="A79" s="244">
        <f t="shared" si="8"/>
        <v>68</v>
      </c>
      <c r="B79" s="245" t="str">
        <f>IF(基本情報入力シート!C100="","",基本情報入力シート!C100)</f>
        <v/>
      </c>
      <c r="C79" s="246" t="str">
        <f>IF(基本情報入力シート!D100="","",基本情報入力シート!D100)</f>
        <v/>
      </c>
      <c r="D79" s="247" t="str">
        <f>IF(基本情報入力シート!E100="","",基本情報入力シート!E100)</f>
        <v/>
      </c>
      <c r="E79" s="247" t="str">
        <f>IF(基本情報入力シート!F100="","",基本情報入力シート!F100)</f>
        <v/>
      </c>
      <c r="F79" s="247" t="str">
        <f>IF(基本情報入力シート!G100="","",基本情報入力シート!G100)</f>
        <v/>
      </c>
      <c r="G79" s="247" t="str">
        <f>IF(基本情報入力シート!H100="","",基本情報入力シート!H100)</f>
        <v/>
      </c>
      <c r="H79" s="247" t="str">
        <f>IF(基本情報入力シート!I100="","",基本情報入力シート!I100)</f>
        <v/>
      </c>
      <c r="I79" s="247" t="str">
        <f>IF(基本情報入力シート!J100="","",基本情報入力シート!J100)</f>
        <v/>
      </c>
      <c r="J79" s="247" t="str">
        <f>IF(基本情報入力シート!K100="","",基本情報入力シート!K100)</f>
        <v/>
      </c>
      <c r="K79" s="248" t="str">
        <f>IF(基本情報入力シート!L100="","",基本情報入力シート!L100)</f>
        <v/>
      </c>
      <c r="L79" s="249" t="str">
        <f>IF(基本情報入力シート!M100="","",基本情報入力シート!M100)</f>
        <v/>
      </c>
      <c r="M79" s="249" t="str">
        <f>IF(基本情報入力シート!R100="","",基本情報入力シート!R100)</f>
        <v/>
      </c>
      <c r="N79" s="249" t="str">
        <f>IF(基本情報入力シート!W100="","",基本情報入力シート!W100)</f>
        <v/>
      </c>
      <c r="O79" s="244" t="str">
        <f>IF(基本情報入力シート!X100="","",基本情報入力シート!X100)</f>
        <v/>
      </c>
      <c r="P79" s="250" t="str">
        <f>IF(基本情報入力シート!Y100="","",基本情報入力シート!Y100)</f>
        <v/>
      </c>
      <c r="Q79" s="251"/>
      <c r="R79" s="252" t="str">
        <f>IF(基本情報入力シート!AB100="","",基本情報入力シート!AB100)</f>
        <v/>
      </c>
      <c r="S79" s="253" t="str">
        <f>IF(基本情報入力シート!AA100="","",基本情報入力シート!AA100)</f>
        <v/>
      </c>
      <c r="T79" s="254" t="str">
        <f>IF(P79="","",VLOOKUP(P79,数式用2!$A$3:$C$26,3,0))</f>
        <v/>
      </c>
      <c r="U79" s="255" t="s">
        <v>152</v>
      </c>
      <c r="V79" s="256"/>
      <c r="W79" s="257" t="s">
        <v>153</v>
      </c>
      <c r="X79" s="258"/>
      <c r="Y79" s="259" t="s">
        <v>171</v>
      </c>
      <c r="Z79" s="260"/>
      <c r="AA79" s="261" t="s">
        <v>153</v>
      </c>
      <c r="AB79" s="262"/>
      <c r="AC79" s="261" t="s">
        <v>113</v>
      </c>
      <c r="AD79" s="263" t="s">
        <v>104</v>
      </c>
      <c r="AE79" s="264" t="str">
        <f t="shared" si="6"/>
        <v/>
      </c>
      <c r="AF79" s="269" t="s">
        <v>172</v>
      </c>
      <c r="AG79" s="266" t="str">
        <f t="shared" si="7"/>
        <v/>
      </c>
      <c r="AH79" s="267"/>
      <c r="AI79" s="268"/>
      <c r="AJ79" s="267"/>
      <c r="AK79" s="268"/>
    </row>
    <row r="80" spans="1:37" ht="36.75" customHeight="1">
      <c r="A80" s="244">
        <f t="shared" si="8"/>
        <v>69</v>
      </c>
      <c r="B80" s="245" t="str">
        <f>IF(基本情報入力シート!C101="","",基本情報入力シート!C101)</f>
        <v/>
      </c>
      <c r="C80" s="246" t="str">
        <f>IF(基本情報入力シート!D101="","",基本情報入力シート!D101)</f>
        <v/>
      </c>
      <c r="D80" s="247" t="str">
        <f>IF(基本情報入力シート!E101="","",基本情報入力シート!E101)</f>
        <v/>
      </c>
      <c r="E80" s="247" t="str">
        <f>IF(基本情報入力シート!F101="","",基本情報入力シート!F101)</f>
        <v/>
      </c>
      <c r="F80" s="247" t="str">
        <f>IF(基本情報入力シート!G101="","",基本情報入力シート!G101)</f>
        <v/>
      </c>
      <c r="G80" s="247" t="str">
        <f>IF(基本情報入力シート!H101="","",基本情報入力シート!H101)</f>
        <v/>
      </c>
      <c r="H80" s="247" t="str">
        <f>IF(基本情報入力シート!I101="","",基本情報入力シート!I101)</f>
        <v/>
      </c>
      <c r="I80" s="247" t="str">
        <f>IF(基本情報入力シート!J101="","",基本情報入力シート!J101)</f>
        <v/>
      </c>
      <c r="J80" s="247" t="str">
        <f>IF(基本情報入力シート!K101="","",基本情報入力シート!K101)</f>
        <v/>
      </c>
      <c r="K80" s="248" t="str">
        <f>IF(基本情報入力シート!L101="","",基本情報入力シート!L101)</f>
        <v/>
      </c>
      <c r="L80" s="249" t="str">
        <f>IF(基本情報入力シート!M101="","",基本情報入力シート!M101)</f>
        <v/>
      </c>
      <c r="M80" s="249" t="str">
        <f>IF(基本情報入力シート!R101="","",基本情報入力シート!R101)</f>
        <v/>
      </c>
      <c r="N80" s="249" t="str">
        <f>IF(基本情報入力シート!W101="","",基本情報入力シート!W101)</f>
        <v/>
      </c>
      <c r="O80" s="244" t="str">
        <f>IF(基本情報入力シート!X101="","",基本情報入力シート!X101)</f>
        <v/>
      </c>
      <c r="P80" s="250" t="str">
        <f>IF(基本情報入力シート!Y101="","",基本情報入力シート!Y101)</f>
        <v/>
      </c>
      <c r="Q80" s="251"/>
      <c r="R80" s="252" t="str">
        <f>IF(基本情報入力シート!AB101="","",基本情報入力シート!AB101)</f>
        <v/>
      </c>
      <c r="S80" s="253" t="str">
        <f>IF(基本情報入力シート!AA101="","",基本情報入力シート!AA101)</f>
        <v/>
      </c>
      <c r="T80" s="254" t="str">
        <f>IF(P80="","",VLOOKUP(P80,数式用2!$A$3:$C$26,3,0))</f>
        <v/>
      </c>
      <c r="U80" s="255" t="s">
        <v>152</v>
      </c>
      <c r="V80" s="256"/>
      <c r="W80" s="257" t="s">
        <v>153</v>
      </c>
      <c r="X80" s="258"/>
      <c r="Y80" s="259" t="s">
        <v>171</v>
      </c>
      <c r="Z80" s="260"/>
      <c r="AA80" s="261" t="s">
        <v>153</v>
      </c>
      <c r="AB80" s="262"/>
      <c r="AC80" s="261" t="s">
        <v>113</v>
      </c>
      <c r="AD80" s="263" t="s">
        <v>104</v>
      </c>
      <c r="AE80" s="264" t="str">
        <f t="shared" si="6"/>
        <v/>
      </c>
      <c r="AF80" s="269" t="s">
        <v>172</v>
      </c>
      <c r="AG80" s="266" t="str">
        <f t="shared" si="7"/>
        <v/>
      </c>
      <c r="AH80" s="267"/>
      <c r="AI80" s="268"/>
      <c r="AJ80" s="267"/>
      <c r="AK80" s="268"/>
    </row>
    <row r="81" spans="1:37" ht="36.75" customHeight="1">
      <c r="A81" s="244">
        <f t="shared" si="8"/>
        <v>70</v>
      </c>
      <c r="B81" s="245" t="str">
        <f>IF(基本情報入力シート!C102="","",基本情報入力シート!C102)</f>
        <v/>
      </c>
      <c r="C81" s="246" t="str">
        <f>IF(基本情報入力シート!D102="","",基本情報入力シート!D102)</f>
        <v/>
      </c>
      <c r="D81" s="247" t="str">
        <f>IF(基本情報入力シート!E102="","",基本情報入力シート!E102)</f>
        <v/>
      </c>
      <c r="E81" s="247" t="str">
        <f>IF(基本情報入力シート!F102="","",基本情報入力シート!F102)</f>
        <v/>
      </c>
      <c r="F81" s="247" t="str">
        <f>IF(基本情報入力シート!G102="","",基本情報入力シート!G102)</f>
        <v/>
      </c>
      <c r="G81" s="247" t="str">
        <f>IF(基本情報入力シート!H102="","",基本情報入力シート!H102)</f>
        <v/>
      </c>
      <c r="H81" s="247" t="str">
        <f>IF(基本情報入力シート!I102="","",基本情報入力シート!I102)</f>
        <v/>
      </c>
      <c r="I81" s="247" t="str">
        <f>IF(基本情報入力シート!J102="","",基本情報入力シート!J102)</f>
        <v/>
      </c>
      <c r="J81" s="247" t="str">
        <f>IF(基本情報入力シート!K102="","",基本情報入力シート!K102)</f>
        <v/>
      </c>
      <c r="K81" s="248" t="str">
        <f>IF(基本情報入力シート!L102="","",基本情報入力シート!L102)</f>
        <v/>
      </c>
      <c r="L81" s="249" t="str">
        <f>IF(基本情報入力シート!M102="","",基本情報入力シート!M102)</f>
        <v/>
      </c>
      <c r="M81" s="249" t="str">
        <f>IF(基本情報入力シート!R102="","",基本情報入力シート!R102)</f>
        <v/>
      </c>
      <c r="N81" s="249" t="str">
        <f>IF(基本情報入力シート!W102="","",基本情報入力シート!W102)</f>
        <v/>
      </c>
      <c r="O81" s="244" t="str">
        <f>IF(基本情報入力シート!X102="","",基本情報入力シート!X102)</f>
        <v/>
      </c>
      <c r="P81" s="250" t="str">
        <f>IF(基本情報入力シート!Y102="","",基本情報入力シート!Y102)</f>
        <v/>
      </c>
      <c r="Q81" s="251"/>
      <c r="R81" s="252" t="str">
        <f>IF(基本情報入力シート!AB102="","",基本情報入力シート!AB102)</f>
        <v/>
      </c>
      <c r="S81" s="253" t="str">
        <f>IF(基本情報入力シート!AA102="","",基本情報入力シート!AA102)</f>
        <v/>
      </c>
      <c r="T81" s="254" t="str">
        <f>IF(P81="","",VLOOKUP(P81,数式用2!$A$3:$C$26,3,0))</f>
        <v/>
      </c>
      <c r="U81" s="255" t="s">
        <v>152</v>
      </c>
      <c r="V81" s="256"/>
      <c r="W81" s="257" t="s">
        <v>153</v>
      </c>
      <c r="X81" s="258"/>
      <c r="Y81" s="259" t="s">
        <v>171</v>
      </c>
      <c r="Z81" s="260"/>
      <c r="AA81" s="261" t="s">
        <v>153</v>
      </c>
      <c r="AB81" s="262"/>
      <c r="AC81" s="261" t="s">
        <v>113</v>
      </c>
      <c r="AD81" s="263" t="s">
        <v>104</v>
      </c>
      <c r="AE81" s="264" t="str">
        <f t="shared" si="6"/>
        <v/>
      </c>
      <c r="AF81" s="269" t="s">
        <v>172</v>
      </c>
      <c r="AG81" s="266" t="str">
        <f t="shared" si="7"/>
        <v/>
      </c>
      <c r="AH81" s="267"/>
      <c r="AI81" s="268"/>
      <c r="AJ81" s="267"/>
      <c r="AK81" s="268"/>
    </row>
    <row r="82" spans="1:37" ht="36.75" customHeight="1">
      <c r="A82" s="244">
        <f t="shared" si="8"/>
        <v>71</v>
      </c>
      <c r="B82" s="245" t="str">
        <f>IF(基本情報入力シート!C103="","",基本情報入力シート!C103)</f>
        <v/>
      </c>
      <c r="C82" s="246" t="str">
        <f>IF(基本情報入力シート!D103="","",基本情報入力シート!D103)</f>
        <v/>
      </c>
      <c r="D82" s="247" t="str">
        <f>IF(基本情報入力シート!E103="","",基本情報入力シート!E103)</f>
        <v/>
      </c>
      <c r="E82" s="247" t="str">
        <f>IF(基本情報入力シート!F103="","",基本情報入力シート!F103)</f>
        <v/>
      </c>
      <c r="F82" s="247" t="str">
        <f>IF(基本情報入力シート!G103="","",基本情報入力シート!G103)</f>
        <v/>
      </c>
      <c r="G82" s="247" t="str">
        <f>IF(基本情報入力シート!H103="","",基本情報入力シート!H103)</f>
        <v/>
      </c>
      <c r="H82" s="247" t="str">
        <f>IF(基本情報入力シート!I103="","",基本情報入力シート!I103)</f>
        <v/>
      </c>
      <c r="I82" s="247" t="str">
        <f>IF(基本情報入力シート!J103="","",基本情報入力シート!J103)</f>
        <v/>
      </c>
      <c r="J82" s="247" t="str">
        <f>IF(基本情報入力シート!K103="","",基本情報入力シート!K103)</f>
        <v/>
      </c>
      <c r="K82" s="248" t="str">
        <f>IF(基本情報入力シート!L103="","",基本情報入力シート!L103)</f>
        <v/>
      </c>
      <c r="L82" s="249" t="str">
        <f>IF(基本情報入力シート!M103="","",基本情報入力シート!M103)</f>
        <v/>
      </c>
      <c r="M82" s="249" t="str">
        <f>IF(基本情報入力シート!R103="","",基本情報入力シート!R103)</f>
        <v/>
      </c>
      <c r="N82" s="249" t="str">
        <f>IF(基本情報入力シート!W103="","",基本情報入力シート!W103)</f>
        <v/>
      </c>
      <c r="O82" s="244" t="str">
        <f>IF(基本情報入力シート!X103="","",基本情報入力シート!X103)</f>
        <v/>
      </c>
      <c r="P82" s="250" t="str">
        <f>IF(基本情報入力シート!Y103="","",基本情報入力シート!Y103)</f>
        <v/>
      </c>
      <c r="Q82" s="251"/>
      <c r="R82" s="252" t="str">
        <f>IF(基本情報入力シート!AB103="","",基本情報入力シート!AB103)</f>
        <v/>
      </c>
      <c r="S82" s="253" t="str">
        <f>IF(基本情報入力シート!AA103="","",基本情報入力シート!AA103)</f>
        <v/>
      </c>
      <c r="T82" s="254" t="str">
        <f>IF(P82="","",VLOOKUP(P82,数式用2!$A$3:$C$26,3,0))</f>
        <v/>
      </c>
      <c r="U82" s="255" t="s">
        <v>152</v>
      </c>
      <c r="V82" s="256"/>
      <c r="W82" s="257" t="s">
        <v>153</v>
      </c>
      <c r="X82" s="258"/>
      <c r="Y82" s="259" t="s">
        <v>171</v>
      </c>
      <c r="Z82" s="260"/>
      <c r="AA82" s="261" t="s">
        <v>153</v>
      </c>
      <c r="AB82" s="262"/>
      <c r="AC82" s="261" t="s">
        <v>113</v>
      </c>
      <c r="AD82" s="263" t="s">
        <v>104</v>
      </c>
      <c r="AE82" s="264" t="str">
        <f t="shared" si="6"/>
        <v/>
      </c>
      <c r="AF82" s="269" t="s">
        <v>172</v>
      </c>
      <c r="AG82" s="266" t="str">
        <f t="shared" si="7"/>
        <v/>
      </c>
      <c r="AH82" s="267"/>
      <c r="AI82" s="268"/>
      <c r="AJ82" s="267"/>
      <c r="AK82" s="268"/>
    </row>
    <row r="83" spans="1:37" ht="36.75" customHeight="1">
      <c r="A83" s="244">
        <f t="shared" si="8"/>
        <v>72</v>
      </c>
      <c r="B83" s="245" t="str">
        <f>IF(基本情報入力シート!C104="","",基本情報入力シート!C104)</f>
        <v/>
      </c>
      <c r="C83" s="246" t="str">
        <f>IF(基本情報入力シート!D104="","",基本情報入力シート!D104)</f>
        <v/>
      </c>
      <c r="D83" s="247" t="str">
        <f>IF(基本情報入力シート!E104="","",基本情報入力シート!E104)</f>
        <v/>
      </c>
      <c r="E83" s="247" t="str">
        <f>IF(基本情報入力シート!F104="","",基本情報入力シート!F104)</f>
        <v/>
      </c>
      <c r="F83" s="247" t="str">
        <f>IF(基本情報入力シート!G104="","",基本情報入力シート!G104)</f>
        <v/>
      </c>
      <c r="G83" s="247" t="str">
        <f>IF(基本情報入力シート!H104="","",基本情報入力シート!H104)</f>
        <v/>
      </c>
      <c r="H83" s="247" t="str">
        <f>IF(基本情報入力シート!I104="","",基本情報入力シート!I104)</f>
        <v/>
      </c>
      <c r="I83" s="247" t="str">
        <f>IF(基本情報入力シート!J104="","",基本情報入力シート!J104)</f>
        <v/>
      </c>
      <c r="J83" s="247" t="str">
        <f>IF(基本情報入力シート!K104="","",基本情報入力シート!K104)</f>
        <v/>
      </c>
      <c r="K83" s="248" t="str">
        <f>IF(基本情報入力シート!L104="","",基本情報入力シート!L104)</f>
        <v/>
      </c>
      <c r="L83" s="249" t="str">
        <f>IF(基本情報入力シート!M104="","",基本情報入力シート!M104)</f>
        <v/>
      </c>
      <c r="M83" s="249" t="str">
        <f>IF(基本情報入力シート!R104="","",基本情報入力シート!R104)</f>
        <v/>
      </c>
      <c r="N83" s="249" t="str">
        <f>IF(基本情報入力シート!W104="","",基本情報入力シート!W104)</f>
        <v/>
      </c>
      <c r="O83" s="244" t="str">
        <f>IF(基本情報入力シート!X104="","",基本情報入力シート!X104)</f>
        <v/>
      </c>
      <c r="P83" s="250" t="str">
        <f>IF(基本情報入力シート!Y104="","",基本情報入力シート!Y104)</f>
        <v/>
      </c>
      <c r="Q83" s="251"/>
      <c r="R83" s="252" t="str">
        <f>IF(基本情報入力シート!AB104="","",基本情報入力シート!AB104)</f>
        <v/>
      </c>
      <c r="S83" s="253" t="str">
        <f>IF(基本情報入力シート!AA104="","",基本情報入力シート!AA104)</f>
        <v/>
      </c>
      <c r="T83" s="254" t="str">
        <f>IF(P83="","",VLOOKUP(P83,数式用2!$A$3:$C$26,3,0))</f>
        <v/>
      </c>
      <c r="U83" s="255" t="s">
        <v>152</v>
      </c>
      <c r="V83" s="256"/>
      <c r="W83" s="257" t="s">
        <v>153</v>
      </c>
      <c r="X83" s="258"/>
      <c r="Y83" s="259" t="s">
        <v>171</v>
      </c>
      <c r="Z83" s="260"/>
      <c r="AA83" s="261" t="s">
        <v>153</v>
      </c>
      <c r="AB83" s="262"/>
      <c r="AC83" s="261" t="s">
        <v>113</v>
      </c>
      <c r="AD83" s="263" t="s">
        <v>104</v>
      </c>
      <c r="AE83" s="264" t="str">
        <f t="shared" si="6"/>
        <v/>
      </c>
      <c r="AF83" s="269" t="s">
        <v>172</v>
      </c>
      <c r="AG83" s="266" t="str">
        <f t="shared" si="7"/>
        <v/>
      </c>
      <c r="AH83" s="267"/>
      <c r="AI83" s="268"/>
      <c r="AJ83" s="267"/>
      <c r="AK83" s="268"/>
    </row>
    <row r="84" spans="1:37" ht="36.75" customHeight="1">
      <c r="A84" s="244">
        <f t="shared" si="8"/>
        <v>73</v>
      </c>
      <c r="B84" s="245" t="str">
        <f>IF(基本情報入力シート!C105="","",基本情報入力シート!C105)</f>
        <v/>
      </c>
      <c r="C84" s="246" t="str">
        <f>IF(基本情報入力シート!D105="","",基本情報入力シート!D105)</f>
        <v/>
      </c>
      <c r="D84" s="247" t="str">
        <f>IF(基本情報入力シート!E105="","",基本情報入力シート!E105)</f>
        <v/>
      </c>
      <c r="E84" s="247" t="str">
        <f>IF(基本情報入力シート!F105="","",基本情報入力シート!F105)</f>
        <v/>
      </c>
      <c r="F84" s="247" t="str">
        <f>IF(基本情報入力シート!G105="","",基本情報入力シート!G105)</f>
        <v/>
      </c>
      <c r="G84" s="247" t="str">
        <f>IF(基本情報入力シート!H105="","",基本情報入力シート!H105)</f>
        <v/>
      </c>
      <c r="H84" s="247" t="str">
        <f>IF(基本情報入力シート!I105="","",基本情報入力シート!I105)</f>
        <v/>
      </c>
      <c r="I84" s="247" t="str">
        <f>IF(基本情報入力シート!J105="","",基本情報入力シート!J105)</f>
        <v/>
      </c>
      <c r="J84" s="247" t="str">
        <f>IF(基本情報入力シート!K105="","",基本情報入力シート!K105)</f>
        <v/>
      </c>
      <c r="K84" s="248" t="str">
        <f>IF(基本情報入力シート!L105="","",基本情報入力シート!L105)</f>
        <v/>
      </c>
      <c r="L84" s="249" t="str">
        <f>IF(基本情報入力シート!M105="","",基本情報入力シート!M105)</f>
        <v/>
      </c>
      <c r="M84" s="249" t="str">
        <f>IF(基本情報入力シート!R105="","",基本情報入力シート!R105)</f>
        <v/>
      </c>
      <c r="N84" s="249" t="str">
        <f>IF(基本情報入力シート!W105="","",基本情報入力シート!W105)</f>
        <v/>
      </c>
      <c r="O84" s="244" t="str">
        <f>IF(基本情報入力シート!X105="","",基本情報入力シート!X105)</f>
        <v/>
      </c>
      <c r="P84" s="250" t="str">
        <f>IF(基本情報入力シート!Y105="","",基本情報入力シート!Y105)</f>
        <v/>
      </c>
      <c r="Q84" s="251"/>
      <c r="R84" s="252" t="str">
        <f>IF(基本情報入力シート!AB105="","",基本情報入力シート!AB105)</f>
        <v/>
      </c>
      <c r="S84" s="253" t="str">
        <f>IF(基本情報入力シート!AA105="","",基本情報入力シート!AA105)</f>
        <v/>
      </c>
      <c r="T84" s="254" t="str">
        <f>IF(P84="","",VLOOKUP(P84,数式用2!$A$3:$C$26,3,0))</f>
        <v/>
      </c>
      <c r="U84" s="255" t="s">
        <v>152</v>
      </c>
      <c r="V84" s="256"/>
      <c r="W84" s="257" t="s">
        <v>153</v>
      </c>
      <c r="X84" s="258"/>
      <c r="Y84" s="259" t="s">
        <v>171</v>
      </c>
      <c r="Z84" s="260"/>
      <c r="AA84" s="261" t="s">
        <v>153</v>
      </c>
      <c r="AB84" s="262"/>
      <c r="AC84" s="261" t="s">
        <v>113</v>
      </c>
      <c r="AD84" s="263" t="s">
        <v>104</v>
      </c>
      <c r="AE84" s="264" t="str">
        <f t="shared" si="6"/>
        <v/>
      </c>
      <c r="AF84" s="269" t="s">
        <v>172</v>
      </c>
      <c r="AG84" s="266" t="str">
        <f t="shared" si="7"/>
        <v/>
      </c>
      <c r="AH84" s="267"/>
      <c r="AI84" s="268"/>
      <c r="AJ84" s="267"/>
      <c r="AK84" s="268"/>
    </row>
    <row r="85" spans="1:37" ht="36.75" customHeight="1">
      <c r="A85" s="244">
        <f t="shared" si="8"/>
        <v>74</v>
      </c>
      <c r="B85" s="245" t="str">
        <f>IF(基本情報入力シート!C106="","",基本情報入力シート!C106)</f>
        <v/>
      </c>
      <c r="C85" s="246" t="str">
        <f>IF(基本情報入力シート!D106="","",基本情報入力シート!D106)</f>
        <v/>
      </c>
      <c r="D85" s="247" t="str">
        <f>IF(基本情報入力シート!E106="","",基本情報入力シート!E106)</f>
        <v/>
      </c>
      <c r="E85" s="247" t="str">
        <f>IF(基本情報入力シート!F106="","",基本情報入力シート!F106)</f>
        <v/>
      </c>
      <c r="F85" s="247" t="str">
        <f>IF(基本情報入力シート!G106="","",基本情報入力シート!G106)</f>
        <v/>
      </c>
      <c r="G85" s="247" t="str">
        <f>IF(基本情報入力シート!H106="","",基本情報入力シート!H106)</f>
        <v/>
      </c>
      <c r="H85" s="247" t="str">
        <f>IF(基本情報入力シート!I106="","",基本情報入力シート!I106)</f>
        <v/>
      </c>
      <c r="I85" s="247" t="str">
        <f>IF(基本情報入力シート!J106="","",基本情報入力シート!J106)</f>
        <v/>
      </c>
      <c r="J85" s="247" t="str">
        <f>IF(基本情報入力シート!K106="","",基本情報入力シート!K106)</f>
        <v/>
      </c>
      <c r="K85" s="248" t="str">
        <f>IF(基本情報入力シート!L106="","",基本情報入力シート!L106)</f>
        <v/>
      </c>
      <c r="L85" s="249" t="str">
        <f>IF(基本情報入力シート!M106="","",基本情報入力シート!M106)</f>
        <v/>
      </c>
      <c r="M85" s="249" t="str">
        <f>IF(基本情報入力シート!R106="","",基本情報入力シート!R106)</f>
        <v/>
      </c>
      <c r="N85" s="249" t="str">
        <f>IF(基本情報入力シート!W106="","",基本情報入力シート!W106)</f>
        <v/>
      </c>
      <c r="O85" s="244" t="str">
        <f>IF(基本情報入力シート!X106="","",基本情報入力シート!X106)</f>
        <v/>
      </c>
      <c r="P85" s="250" t="str">
        <f>IF(基本情報入力シート!Y106="","",基本情報入力シート!Y106)</f>
        <v/>
      </c>
      <c r="Q85" s="251"/>
      <c r="R85" s="252" t="str">
        <f>IF(基本情報入力シート!AB106="","",基本情報入力シート!AB106)</f>
        <v/>
      </c>
      <c r="S85" s="253" t="str">
        <f>IF(基本情報入力シート!AA106="","",基本情報入力シート!AA106)</f>
        <v/>
      </c>
      <c r="T85" s="254" t="str">
        <f>IF(P85="","",VLOOKUP(P85,数式用2!$A$3:$C$26,3,0))</f>
        <v/>
      </c>
      <c r="U85" s="255" t="s">
        <v>152</v>
      </c>
      <c r="V85" s="256"/>
      <c r="W85" s="257" t="s">
        <v>153</v>
      </c>
      <c r="X85" s="258"/>
      <c r="Y85" s="259" t="s">
        <v>171</v>
      </c>
      <c r="Z85" s="260"/>
      <c r="AA85" s="261" t="s">
        <v>153</v>
      </c>
      <c r="AB85" s="262"/>
      <c r="AC85" s="261" t="s">
        <v>113</v>
      </c>
      <c r="AD85" s="263" t="s">
        <v>104</v>
      </c>
      <c r="AE85" s="264" t="str">
        <f t="shared" si="6"/>
        <v/>
      </c>
      <c r="AF85" s="269" t="s">
        <v>172</v>
      </c>
      <c r="AG85" s="266" t="str">
        <f t="shared" si="7"/>
        <v/>
      </c>
      <c r="AH85" s="267"/>
      <c r="AI85" s="268"/>
      <c r="AJ85" s="267"/>
      <c r="AK85" s="268"/>
    </row>
    <row r="86" spans="1:37" ht="36.75" customHeight="1">
      <c r="A86" s="244">
        <f t="shared" si="8"/>
        <v>75</v>
      </c>
      <c r="B86" s="245" t="str">
        <f>IF(基本情報入力シート!C107="","",基本情報入力シート!C107)</f>
        <v/>
      </c>
      <c r="C86" s="246" t="str">
        <f>IF(基本情報入力シート!D107="","",基本情報入力シート!D107)</f>
        <v/>
      </c>
      <c r="D86" s="247" t="str">
        <f>IF(基本情報入力シート!E107="","",基本情報入力シート!E107)</f>
        <v/>
      </c>
      <c r="E86" s="247" t="str">
        <f>IF(基本情報入力シート!F107="","",基本情報入力シート!F107)</f>
        <v/>
      </c>
      <c r="F86" s="247" t="str">
        <f>IF(基本情報入力シート!G107="","",基本情報入力シート!G107)</f>
        <v/>
      </c>
      <c r="G86" s="247" t="str">
        <f>IF(基本情報入力シート!H107="","",基本情報入力シート!H107)</f>
        <v/>
      </c>
      <c r="H86" s="247" t="str">
        <f>IF(基本情報入力シート!I107="","",基本情報入力シート!I107)</f>
        <v/>
      </c>
      <c r="I86" s="247" t="str">
        <f>IF(基本情報入力シート!J107="","",基本情報入力シート!J107)</f>
        <v/>
      </c>
      <c r="J86" s="247" t="str">
        <f>IF(基本情報入力シート!K107="","",基本情報入力シート!K107)</f>
        <v/>
      </c>
      <c r="K86" s="248" t="str">
        <f>IF(基本情報入力シート!L107="","",基本情報入力シート!L107)</f>
        <v/>
      </c>
      <c r="L86" s="249" t="str">
        <f>IF(基本情報入力シート!M107="","",基本情報入力シート!M107)</f>
        <v/>
      </c>
      <c r="M86" s="249" t="str">
        <f>IF(基本情報入力シート!R107="","",基本情報入力シート!R107)</f>
        <v/>
      </c>
      <c r="N86" s="249" t="str">
        <f>IF(基本情報入力シート!W107="","",基本情報入力シート!W107)</f>
        <v/>
      </c>
      <c r="O86" s="244" t="str">
        <f>IF(基本情報入力シート!X107="","",基本情報入力シート!X107)</f>
        <v/>
      </c>
      <c r="P86" s="250" t="str">
        <f>IF(基本情報入力シート!Y107="","",基本情報入力シート!Y107)</f>
        <v/>
      </c>
      <c r="Q86" s="251"/>
      <c r="R86" s="252" t="str">
        <f>IF(基本情報入力シート!AB107="","",基本情報入力シート!AB107)</f>
        <v/>
      </c>
      <c r="S86" s="253" t="str">
        <f>IF(基本情報入力シート!AA107="","",基本情報入力シート!AA107)</f>
        <v/>
      </c>
      <c r="T86" s="254" t="str">
        <f>IF(P86="","",VLOOKUP(P86,数式用2!$A$3:$C$26,3,0))</f>
        <v/>
      </c>
      <c r="U86" s="255" t="s">
        <v>152</v>
      </c>
      <c r="V86" s="256"/>
      <c r="W86" s="257" t="s">
        <v>153</v>
      </c>
      <c r="X86" s="258"/>
      <c r="Y86" s="259" t="s">
        <v>171</v>
      </c>
      <c r="Z86" s="260"/>
      <c r="AA86" s="261" t="s">
        <v>153</v>
      </c>
      <c r="AB86" s="262"/>
      <c r="AC86" s="261" t="s">
        <v>113</v>
      </c>
      <c r="AD86" s="263" t="s">
        <v>104</v>
      </c>
      <c r="AE86" s="264" t="str">
        <f t="shared" si="6"/>
        <v/>
      </c>
      <c r="AF86" s="269" t="s">
        <v>172</v>
      </c>
      <c r="AG86" s="266" t="str">
        <f t="shared" si="7"/>
        <v/>
      </c>
      <c r="AH86" s="267"/>
      <c r="AI86" s="268"/>
      <c r="AJ86" s="267"/>
      <c r="AK86" s="268"/>
    </row>
    <row r="87" spans="1:37" ht="36.75" customHeight="1">
      <c r="A87" s="244">
        <f t="shared" si="8"/>
        <v>76</v>
      </c>
      <c r="B87" s="245" t="str">
        <f>IF(基本情報入力シート!C108="","",基本情報入力シート!C108)</f>
        <v/>
      </c>
      <c r="C87" s="246" t="str">
        <f>IF(基本情報入力シート!D108="","",基本情報入力シート!D108)</f>
        <v/>
      </c>
      <c r="D87" s="247" t="str">
        <f>IF(基本情報入力シート!E108="","",基本情報入力シート!E108)</f>
        <v/>
      </c>
      <c r="E87" s="247" t="str">
        <f>IF(基本情報入力シート!F108="","",基本情報入力シート!F108)</f>
        <v/>
      </c>
      <c r="F87" s="247" t="str">
        <f>IF(基本情報入力シート!G108="","",基本情報入力シート!G108)</f>
        <v/>
      </c>
      <c r="G87" s="247" t="str">
        <f>IF(基本情報入力シート!H108="","",基本情報入力シート!H108)</f>
        <v/>
      </c>
      <c r="H87" s="247" t="str">
        <f>IF(基本情報入力シート!I108="","",基本情報入力シート!I108)</f>
        <v/>
      </c>
      <c r="I87" s="247" t="str">
        <f>IF(基本情報入力シート!J108="","",基本情報入力シート!J108)</f>
        <v/>
      </c>
      <c r="J87" s="247" t="str">
        <f>IF(基本情報入力シート!K108="","",基本情報入力シート!K108)</f>
        <v/>
      </c>
      <c r="K87" s="248" t="str">
        <f>IF(基本情報入力シート!L108="","",基本情報入力シート!L108)</f>
        <v/>
      </c>
      <c r="L87" s="249" t="str">
        <f>IF(基本情報入力シート!M108="","",基本情報入力シート!M108)</f>
        <v/>
      </c>
      <c r="M87" s="249" t="str">
        <f>IF(基本情報入力シート!R108="","",基本情報入力シート!R108)</f>
        <v/>
      </c>
      <c r="N87" s="249" t="str">
        <f>IF(基本情報入力シート!W108="","",基本情報入力シート!W108)</f>
        <v/>
      </c>
      <c r="O87" s="244" t="str">
        <f>IF(基本情報入力シート!X108="","",基本情報入力シート!X108)</f>
        <v/>
      </c>
      <c r="P87" s="250" t="str">
        <f>IF(基本情報入力シート!Y108="","",基本情報入力シート!Y108)</f>
        <v/>
      </c>
      <c r="Q87" s="251"/>
      <c r="R87" s="252" t="str">
        <f>IF(基本情報入力シート!AB108="","",基本情報入力シート!AB108)</f>
        <v/>
      </c>
      <c r="S87" s="253" t="str">
        <f>IF(基本情報入力シート!AA108="","",基本情報入力シート!AA108)</f>
        <v/>
      </c>
      <c r="T87" s="254" t="str">
        <f>IF(P87="","",VLOOKUP(P87,数式用2!$A$3:$C$26,3,0))</f>
        <v/>
      </c>
      <c r="U87" s="255" t="s">
        <v>152</v>
      </c>
      <c r="V87" s="256"/>
      <c r="W87" s="257" t="s">
        <v>153</v>
      </c>
      <c r="X87" s="258"/>
      <c r="Y87" s="259" t="s">
        <v>171</v>
      </c>
      <c r="Z87" s="260"/>
      <c r="AA87" s="261" t="s">
        <v>153</v>
      </c>
      <c r="AB87" s="262"/>
      <c r="AC87" s="261" t="s">
        <v>113</v>
      </c>
      <c r="AD87" s="263" t="s">
        <v>104</v>
      </c>
      <c r="AE87" s="264" t="str">
        <f t="shared" si="6"/>
        <v/>
      </c>
      <c r="AF87" s="269" t="s">
        <v>172</v>
      </c>
      <c r="AG87" s="266" t="str">
        <f t="shared" si="7"/>
        <v/>
      </c>
      <c r="AH87" s="267"/>
      <c r="AI87" s="268"/>
      <c r="AJ87" s="267"/>
      <c r="AK87" s="268"/>
    </row>
    <row r="88" spans="1:37" ht="36.75" customHeight="1">
      <c r="A88" s="244">
        <f t="shared" si="8"/>
        <v>77</v>
      </c>
      <c r="B88" s="245" t="str">
        <f>IF(基本情報入力シート!C109="","",基本情報入力シート!C109)</f>
        <v/>
      </c>
      <c r="C88" s="246" t="str">
        <f>IF(基本情報入力シート!D109="","",基本情報入力シート!D109)</f>
        <v/>
      </c>
      <c r="D88" s="247" t="str">
        <f>IF(基本情報入力シート!E109="","",基本情報入力シート!E109)</f>
        <v/>
      </c>
      <c r="E88" s="247" t="str">
        <f>IF(基本情報入力シート!F109="","",基本情報入力シート!F109)</f>
        <v/>
      </c>
      <c r="F88" s="247" t="str">
        <f>IF(基本情報入力シート!G109="","",基本情報入力シート!G109)</f>
        <v/>
      </c>
      <c r="G88" s="247" t="str">
        <f>IF(基本情報入力シート!H109="","",基本情報入力シート!H109)</f>
        <v/>
      </c>
      <c r="H88" s="247" t="str">
        <f>IF(基本情報入力シート!I109="","",基本情報入力シート!I109)</f>
        <v/>
      </c>
      <c r="I88" s="247" t="str">
        <f>IF(基本情報入力シート!J109="","",基本情報入力シート!J109)</f>
        <v/>
      </c>
      <c r="J88" s="247" t="str">
        <f>IF(基本情報入力シート!K109="","",基本情報入力シート!K109)</f>
        <v/>
      </c>
      <c r="K88" s="248" t="str">
        <f>IF(基本情報入力シート!L109="","",基本情報入力シート!L109)</f>
        <v/>
      </c>
      <c r="L88" s="249" t="str">
        <f>IF(基本情報入力シート!M109="","",基本情報入力シート!M109)</f>
        <v/>
      </c>
      <c r="M88" s="249" t="str">
        <f>IF(基本情報入力シート!R109="","",基本情報入力シート!R109)</f>
        <v/>
      </c>
      <c r="N88" s="249" t="str">
        <f>IF(基本情報入力シート!W109="","",基本情報入力シート!W109)</f>
        <v/>
      </c>
      <c r="O88" s="244" t="str">
        <f>IF(基本情報入力シート!X109="","",基本情報入力シート!X109)</f>
        <v/>
      </c>
      <c r="P88" s="250" t="str">
        <f>IF(基本情報入力シート!Y109="","",基本情報入力シート!Y109)</f>
        <v/>
      </c>
      <c r="Q88" s="251"/>
      <c r="R88" s="252" t="str">
        <f>IF(基本情報入力シート!AB109="","",基本情報入力シート!AB109)</f>
        <v/>
      </c>
      <c r="S88" s="253" t="str">
        <f>IF(基本情報入力シート!AA109="","",基本情報入力シート!AA109)</f>
        <v/>
      </c>
      <c r="T88" s="254" t="str">
        <f>IF(P88="","",VLOOKUP(P88,数式用2!$A$3:$C$26,3,0))</f>
        <v/>
      </c>
      <c r="U88" s="255" t="s">
        <v>152</v>
      </c>
      <c r="V88" s="256"/>
      <c r="W88" s="257" t="s">
        <v>153</v>
      </c>
      <c r="X88" s="258"/>
      <c r="Y88" s="259" t="s">
        <v>171</v>
      </c>
      <c r="Z88" s="260"/>
      <c r="AA88" s="261" t="s">
        <v>153</v>
      </c>
      <c r="AB88" s="262"/>
      <c r="AC88" s="261" t="s">
        <v>113</v>
      </c>
      <c r="AD88" s="263" t="s">
        <v>104</v>
      </c>
      <c r="AE88" s="264" t="str">
        <f t="shared" si="6"/>
        <v/>
      </c>
      <c r="AF88" s="269" t="s">
        <v>172</v>
      </c>
      <c r="AG88" s="266" t="str">
        <f t="shared" si="7"/>
        <v/>
      </c>
      <c r="AH88" s="267"/>
      <c r="AI88" s="268"/>
      <c r="AJ88" s="267"/>
      <c r="AK88" s="268"/>
    </row>
    <row r="89" spans="1:37" ht="36.75" customHeight="1">
      <c r="A89" s="244">
        <f t="shared" si="8"/>
        <v>78</v>
      </c>
      <c r="B89" s="245" t="str">
        <f>IF(基本情報入力シート!C110="","",基本情報入力シート!C110)</f>
        <v/>
      </c>
      <c r="C89" s="246" t="str">
        <f>IF(基本情報入力シート!D110="","",基本情報入力シート!D110)</f>
        <v/>
      </c>
      <c r="D89" s="247" t="str">
        <f>IF(基本情報入力シート!E110="","",基本情報入力シート!E110)</f>
        <v/>
      </c>
      <c r="E89" s="247" t="str">
        <f>IF(基本情報入力シート!F110="","",基本情報入力シート!F110)</f>
        <v/>
      </c>
      <c r="F89" s="247" t="str">
        <f>IF(基本情報入力シート!G110="","",基本情報入力シート!G110)</f>
        <v/>
      </c>
      <c r="G89" s="247" t="str">
        <f>IF(基本情報入力シート!H110="","",基本情報入力シート!H110)</f>
        <v/>
      </c>
      <c r="H89" s="247" t="str">
        <f>IF(基本情報入力シート!I110="","",基本情報入力シート!I110)</f>
        <v/>
      </c>
      <c r="I89" s="247" t="str">
        <f>IF(基本情報入力シート!J110="","",基本情報入力シート!J110)</f>
        <v/>
      </c>
      <c r="J89" s="247" t="str">
        <f>IF(基本情報入力シート!K110="","",基本情報入力シート!K110)</f>
        <v/>
      </c>
      <c r="K89" s="248" t="str">
        <f>IF(基本情報入力シート!L110="","",基本情報入力シート!L110)</f>
        <v/>
      </c>
      <c r="L89" s="249" t="str">
        <f>IF(基本情報入力シート!M110="","",基本情報入力シート!M110)</f>
        <v/>
      </c>
      <c r="M89" s="249" t="str">
        <f>IF(基本情報入力シート!R110="","",基本情報入力シート!R110)</f>
        <v/>
      </c>
      <c r="N89" s="249" t="str">
        <f>IF(基本情報入力シート!W110="","",基本情報入力シート!W110)</f>
        <v/>
      </c>
      <c r="O89" s="244" t="str">
        <f>IF(基本情報入力シート!X110="","",基本情報入力シート!X110)</f>
        <v/>
      </c>
      <c r="P89" s="250" t="str">
        <f>IF(基本情報入力シート!Y110="","",基本情報入力シート!Y110)</f>
        <v/>
      </c>
      <c r="Q89" s="251"/>
      <c r="R89" s="252" t="str">
        <f>IF(基本情報入力シート!AB110="","",基本情報入力シート!AB110)</f>
        <v/>
      </c>
      <c r="S89" s="253" t="str">
        <f>IF(基本情報入力シート!AA110="","",基本情報入力シート!AA110)</f>
        <v/>
      </c>
      <c r="T89" s="254" t="str">
        <f>IF(P89="","",VLOOKUP(P89,数式用2!$A$3:$C$26,3,0))</f>
        <v/>
      </c>
      <c r="U89" s="255" t="s">
        <v>152</v>
      </c>
      <c r="V89" s="256"/>
      <c r="W89" s="257" t="s">
        <v>153</v>
      </c>
      <c r="X89" s="258"/>
      <c r="Y89" s="259" t="s">
        <v>171</v>
      </c>
      <c r="Z89" s="260"/>
      <c r="AA89" s="261" t="s">
        <v>153</v>
      </c>
      <c r="AB89" s="262"/>
      <c r="AC89" s="261" t="s">
        <v>113</v>
      </c>
      <c r="AD89" s="263" t="s">
        <v>104</v>
      </c>
      <c r="AE89" s="264" t="str">
        <f t="shared" si="6"/>
        <v/>
      </c>
      <c r="AF89" s="269" t="s">
        <v>172</v>
      </c>
      <c r="AG89" s="266" t="str">
        <f t="shared" si="7"/>
        <v/>
      </c>
      <c r="AH89" s="267"/>
      <c r="AI89" s="268"/>
      <c r="AJ89" s="267"/>
      <c r="AK89" s="268"/>
    </row>
    <row r="90" spans="1:37" ht="36.75" customHeight="1">
      <c r="A90" s="244">
        <f t="shared" si="8"/>
        <v>79</v>
      </c>
      <c r="B90" s="245" t="str">
        <f>IF(基本情報入力シート!C111="","",基本情報入力シート!C111)</f>
        <v/>
      </c>
      <c r="C90" s="246" t="str">
        <f>IF(基本情報入力シート!D111="","",基本情報入力シート!D111)</f>
        <v/>
      </c>
      <c r="D90" s="247" t="str">
        <f>IF(基本情報入力シート!E111="","",基本情報入力シート!E111)</f>
        <v/>
      </c>
      <c r="E90" s="247" t="str">
        <f>IF(基本情報入力シート!F111="","",基本情報入力シート!F111)</f>
        <v/>
      </c>
      <c r="F90" s="247" t="str">
        <f>IF(基本情報入力シート!G111="","",基本情報入力シート!G111)</f>
        <v/>
      </c>
      <c r="G90" s="247" t="str">
        <f>IF(基本情報入力シート!H111="","",基本情報入力シート!H111)</f>
        <v/>
      </c>
      <c r="H90" s="247" t="str">
        <f>IF(基本情報入力シート!I111="","",基本情報入力シート!I111)</f>
        <v/>
      </c>
      <c r="I90" s="247" t="str">
        <f>IF(基本情報入力シート!J111="","",基本情報入力シート!J111)</f>
        <v/>
      </c>
      <c r="J90" s="247" t="str">
        <f>IF(基本情報入力シート!K111="","",基本情報入力シート!K111)</f>
        <v/>
      </c>
      <c r="K90" s="248" t="str">
        <f>IF(基本情報入力シート!L111="","",基本情報入力シート!L111)</f>
        <v/>
      </c>
      <c r="L90" s="249" t="str">
        <f>IF(基本情報入力シート!M111="","",基本情報入力シート!M111)</f>
        <v/>
      </c>
      <c r="M90" s="249" t="str">
        <f>IF(基本情報入力シート!R111="","",基本情報入力シート!R111)</f>
        <v/>
      </c>
      <c r="N90" s="249" t="str">
        <f>IF(基本情報入力シート!W111="","",基本情報入力シート!W111)</f>
        <v/>
      </c>
      <c r="O90" s="244" t="str">
        <f>IF(基本情報入力シート!X111="","",基本情報入力シート!X111)</f>
        <v/>
      </c>
      <c r="P90" s="250" t="str">
        <f>IF(基本情報入力シート!Y111="","",基本情報入力シート!Y111)</f>
        <v/>
      </c>
      <c r="Q90" s="251"/>
      <c r="R90" s="252" t="str">
        <f>IF(基本情報入力シート!AB111="","",基本情報入力シート!AB111)</f>
        <v/>
      </c>
      <c r="S90" s="253" t="str">
        <f>IF(基本情報入力シート!AA111="","",基本情報入力シート!AA111)</f>
        <v/>
      </c>
      <c r="T90" s="254" t="str">
        <f>IF(P90="","",VLOOKUP(P90,数式用2!$A$3:$C$26,3,0))</f>
        <v/>
      </c>
      <c r="U90" s="255" t="s">
        <v>152</v>
      </c>
      <c r="V90" s="256"/>
      <c r="W90" s="257" t="s">
        <v>153</v>
      </c>
      <c r="X90" s="258"/>
      <c r="Y90" s="259" t="s">
        <v>171</v>
      </c>
      <c r="Z90" s="260"/>
      <c r="AA90" s="261" t="s">
        <v>153</v>
      </c>
      <c r="AB90" s="262"/>
      <c r="AC90" s="261" t="s">
        <v>113</v>
      </c>
      <c r="AD90" s="263" t="s">
        <v>104</v>
      </c>
      <c r="AE90" s="264" t="str">
        <f t="shared" si="6"/>
        <v/>
      </c>
      <c r="AF90" s="269" t="s">
        <v>172</v>
      </c>
      <c r="AG90" s="266" t="str">
        <f t="shared" si="7"/>
        <v/>
      </c>
      <c r="AH90" s="267"/>
      <c r="AI90" s="268"/>
      <c r="AJ90" s="267"/>
      <c r="AK90" s="268"/>
    </row>
    <row r="91" spans="1:37" ht="36.75" customHeight="1">
      <c r="A91" s="244">
        <f t="shared" si="8"/>
        <v>80</v>
      </c>
      <c r="B91" s="245" t="str">
        <f>IF(基本情報入力シート!C112="","",基本情報入力シート!C112)</f>
        <v/>
      </c>
      <c r="C91" s="246" t="str">
        <f>IF(基本情報入力シート!D112="","",基本情報入力シート!D112)</f>
        <v/>
      </c>
      <c r="D91" s="247" t="str">
        <f>IF(基本情報入力シート!E112="","",基本情報入力シート!E112)</f>
        <v/>
      </c>
      <c r="E91" s="247" t="str">
        <f>IF(基本情報入力シート!F112="","",基本情報入力シート!F112)</f>
        <v/>
      </c>
      <c r="F91" s="247" t="str">
        <f>IF(基本情報入力シート!G112="","",基本情報入力シート!G112)</f>
        <v/>
      </c>
      <c r="G91" s="247" t="str">
        <f>IF(基本情報入力シート!H112="","",基本情報入力シート!H112)</f>
        <v/>
      </c>
      <c r="H91" s="247" t="str">
        <f>IF(基本情報入力シート!I112="","",基本情報入力シート!I112)</f>
        <v/>
      </c>
      <c r="I91" s="247" t="str">
        <f>IF(基本情報入力シート!J112="","",基本情報入力シート!J112)</f>
        <v/>
      </c>
      <c r="J91" s="247" t="str">
        <f>IF(基本情報入力シート!K112="","",基本情報入力シート!K112)</f>
        <v/>
      </c>
      <c r="K91" s="248" t="str">
        <f>IF(基本情報入力シート!L112="","",基本情報入力シート!L112)</f>
        <v/>
      </c>
      <c r="L91" s="249" t="str">
        <f>IF(基本情報入力シート!M112="","",基本情報入力シート!M112)</f>
        <v/>
      </c>
      <c r="M91" s="249" t="str">
        <f>IF(基本情報入力シート!R112="","",基本情報入力シート!R112)</f>
        <v/>
      </c>
      <c r="N91" s="249" t="str">
        <f>IF(基本情報入力シート!W112="","",基本情報入力シート!W112)</f>
        <v/>
      </c>
      <c r="O91" s="244" t="str">
        <f>IF(基本情報入力シート!X112="","",基本情報入力シート!X112)</f>
        <v/>
      </c>
      <c r="P91" s="250" t="str">
        <f>IF(基本情報入力シート!Y112="","",基本情報入力シート!Y112)</f>
        <v/>
      </c>
      <c r="Q91" s="251"/>
      <c r="R91" s="252" t="str">
        <f>IF(基本情報入力シート!AB112="","",基本情報入力シート!AB112)</f>
        <v/>
      </c>
      <c r="S91" s="253" t="str">
        <f>IF(基本情報入力シート!AA112="","",基本情報入力シート!AA112)</f>
        <v/>
      </c>
      <c r="T91" s="254" t="str">
        <f>IF(P91="","",VLOOKUP(P91,数式用2!$A$3:$C$26,3,0))</f>
        <v/>
      </c>
      <c r="U91" s="255" t="s">
        <v>152</v>
      </c>
      <c r="V91" s="256"/>
      <c r="W91" s="257" t="s">
        <v>153</v>
      </c>
      <c r="X91" s="258"/>
      <c r="Y91" s="259" t="s">
        <v>171</v>
      </c>
      <c r="Z91" s="260"/>
      <c r="AA91" s="261" t="s">
        <v>153</v>
      </c>
      <c r="AB91" s="262"/>
      <c r="AC91" s="261" t="s">
        <v>113</v>
      </c>
      <c r="AD91" s="263" t="s">
        <v>104</v>
      </c>
      <c r="AE91" s="264" t="str">
        <f t="shared" si="6"/>
        <v/>
      </c>
      <c r="AF91" s="269" t="s">
        <v>172</v>
      </c>
      <c r="AG91" s="266" t="str">
        <f t="shared" si="7"/>
        <v/>
      </c>
      <c r="AH91" s="267"/>
      <c r="AI91" s="268"/>
      <c r="AJ91" s="267"/>
      <c r="AK91" s="268"/>
    </row>
    <row r="92" spans="1:37" ht="36.75" customHeight="1">
      <c r="A92" s="244">
        <f t="shared" si="8"/>
        <v>81</v>
      </c>
      <c r="B92" s="245" t="str">
        <f>IF(基本情報入力シート!C113="","",基本情報入力シート!C113)</f>
        <v/>
      </c>
      <c r="C92" s="246" t="str">
        <f>IF(基本情報入力シート!D113="","",基本情報入力シート!D113)</f>
        <v/>
      </c>
      <c r="D92" s="247" t="str">
        <f>IF(基本情報入力シート!E113="","",基本情報入力シート!E113)</f>
        <v/>
      </c>
      <c r="E92" s="247" t="str">
        <f>IF(基本情報入力シート!F113="","",基本情報入力シート!F113)</f>
        <v/>
      </c>
      <c r="F92" s="247" t="str">
        <f>IF(基本情報入力シート!G113="","",基本情報入力シート!G113)</f>
        <v/>
      </c>
      <c r="G92" s="247" t="str">
        <f>IF(基本情報入力シート!H113="","",基本情報入力シート!H113)</f>
        <v/>
      </c>
      <c r="H92" s="247" t="str">
        <f>IF(基本情報入力シート!I113="","",基本情報入力シート!I113)</f>
        <v/>
      </c>
      <c r="I92" s="247" t="str">
        <f>IF(基本情報入力シート!J113="","",基本情報入力シート!J113)</f>
        <v/>
      </c>
      <c r="J92" s="247" t="str">
        <f>IF(基本情報入力シート!K113="","",基本情報入力シート!K113)</f>
        <v/>
      </c>
      <c r="K92" s="248" t="str">
        <f>IF(基本情報入力シート!L113="","",基本情報入力シート!L113)</f>
        <v/>
      </c>
      <c r="L92" s="249" t="str">
        <f>IF(基本情報入力シート!M113="","",基本情報入力シート!M113)</f>
        <v/>
      </c>
      <c r="M92" s="249" t="str">
        <f>IF(基本情報入力シート!R113="","",基本情報入力シート!R113)</f>
        <v/>
      </c>
      <c r="N92" s="249" t="str">
        <f>IF(基本情報入力シート!W113="","",基本情報入力シート!W113)</f>
        <v/>
      </c>
      <c r="O92" s="244" t="str">
        <f>IF(基本情報入力シート!X113="","",基本情報入力シート!X113)</f>
        <v/>
      </c>
      <c r="P92" s="250" t="str">
        <f>IF(基本情報入力シート!Y113="","",基本情報入力シート!Y113)</f>
        <v/>
      </c>
      <c r="Q92" s="251"/>
      <c r="R92" s="252" t="str">
        <f>IF(基本情報入力シート!AB113="","",基本情報入力シート!AB113)</f>
        <v/>
      </c>
      <c r="S92" s="253" t="str">
        <f>IF(基本情報入力シート!AA113="","",基本情報入力シート!AA113)</f>
        <v/>
      </c>
      <c r="T92" s="254" t="str">
        <f>IF(P92="","",VLOOKUP(P92,数式用2!$A$3:$C$26,3,0))</f>
        <v/>
      </c>
      <c r="U92" s="255" t="s">
        <v>152</v>
      </c>
      <c r="V92" s="256"/>
      <c r="W92" s="257" t="s">
        <v>153</v>
      </c>
      <c r="X92" s="258"/>
      <c r="Y92" s="259" t="s">
        <v>171</v>
      </c>
      <c r="Z92" s="260"/>
      <c r="AA92" s="261" t="s">
        <v>153</v>
      </c>
      <c r="AB92" s="262"/>
      <c r="AC92" s="261" t="s">
        <v>113</v>
      </c>
      <c r="AD92" s="263" t="s">
        <v>104</v>
      </c>
      <c r="AE92" s="264" t="str">
        <f t="shared" si="6"/>
        <v/>
      </c>
      <c r="AF92" s="269" t="s">
        <v>172</v>
      </c>
      <c r="AG92" s="266" t="str">
        <f t="shared" si="7"/>
        <v/>
      </c>
      <c r="AH92" s="267"/>
      <c r="AI92" s="268"/>
      <c r="AJ92" s="267"/>
      <c r="AK92" s="268"/>
    </row>
    <row r="93" spans="1:37" ht="36.75" customHeight="1">
      <c r="A93" s="244">
        <f t="shared" si="8"/>
        <v>82</v>
      </c>
      <c r="B93" s="245" t="str">
        <f>IF(基本情報入力シート!C114="","",基本情報入力シート!C114)</f>
        <v/>
      </c>
      <c r="C93" s="246" t="str">
        <f>IF(基本情報入力シート!D114="","",基本情報入力シート!D114)</f>
        <v/>
      </c>
      <c r="D93" s="247" t="str">
        <f>IF(基本情報入力シート!E114="","",基本情報入力シート!E114)</f>
        <v/>
      </c>
      <c r="E93" s="247" t="str">
        <f>IF(基本情報入力シート!F114="","",基本情報入力シート!F114)</f>
        <v/>
      </c>
      <c r="F93" s="247" t="str">
        <f>IF(基本情報入力シート!G114="","",基本情報入力シート!G114)</f>
        <v/>
      </c>
      <c r="G93" s="247" t="str">
        <f>IF(基本情報入力シート!H114="","",基本情報入力シート!H114)</f>
        <v/>
      </c>
      <c r="H93" s="247" t="str">
        <f>IF(基本情報入力シート!I114="","",基本情報入力シート!I114)</f>
        <v/>
      </c>
      <c r="I93" s="247" t="str">
        <f>IF(基本情報入力シート!J114="","",基本情報入力シート!J114)</f>
        <v/>
      </c>
      <c r="J93" s="247" t="str">
        <f>IF(基本情報入力シート!K114="","",基本情報入力シート!K114)</f>
        <v/>
      </c>
      <c r="K93" s="248" t="str">
        <f>IF(基本情報入力シート!L114="","",基本情報入力シート!L114)</f>
        <v/>
      </c>
      <c r="L93" s="249" t="str">
        <f>IF(基本情報入力シート!M114="","",基本情報入力シート!M114)</f>
        <v/>
      </c>
      <c r="M93" s="249" t="str">
        <f>IF(基本情報入力シート!R114="","",基本情報入力シート!R114)</f>
        <v/>
      </c>
      <c r="N93" s="249" t="str">
        <f>IF(基本情報入力シート!W114="","",基本情報入力シート!W114)</f>
        <v/>
      </c>
      <c r="O93" s="244" t="str">
        <f>IF(基本情報入力シート!X114="","",基本情報入力シート!X114)</f>
        <v/>
      </c>
      <c r="P93" s="250" t="str">
        <f>IF(基本情報入力シート!Y114="","",基本情報入力シート!Y114)</f>
        <v/>
      </c>
      <c r="Q93" s="251"/>
      <c r="R93" s="252" t="str">
        <f>IF(基本情報入力シート!AB114="","",基本情報入力シート!AB114)</f>
        <v/>
      </c>
      <c r="S93" s="253" t="str">
        <f>IF(基本情報入力シート!AA114="","",基本情報入力シート!AA114)</f>
        <v/>
      </c>
      <c r="T93" s="254" t="str">
        <f>IF(P93="","",VLOOKUP(P93,数式用2!$A$3:$C$26,3,0))</f>
        <v/>
      </c>
      <c r="U93" s="255" t="s">
        <v>152</v>
      </c>
      <c r="V93" s="256"/>
      <c r="W93" s="257" t="s">
        <v>153</v>
      </c>
      <c r="X93" s="258"/>
      <c r="Y93" s="259" t="s">
        <v>171</v>
      </c>
      <c r="Z93" s="260"/>
      <c r="AA93" s="261" t="s">
        <v>153</v>
      </c>
      <c r="AB93" s="262"/>
      <c r="AC93" s="261" t="s">
        <v>113</v>
      </c>
      <c r="AD93" s="263" t="s">
        <v>104</v>
      </c>
      <c r="AE93" s="264" t="str">
        <f t="shared" si="6"/>
        <v/>
      </c>
      <c r="AF93" s="269" t="s">
        <v>172</v>
      </c>
      <c r="AG93" s="266" t="str">
        <f t="shared" si="7"/>
        <v/>
      </c>
      <c r="AH93" s="267"/>
      <c r="AI93" s="268"/>
      <c r="AJ93" s="267"/>
      <c r="AK93" s="268"/>
    </row>
    <row r="94" spans="1:37" ht="36.75" customHeight="1">
      <c r="A94" s="244">
        <f t="shared" si="8"/>
        <v>83</v>
      </c>
      <c r="B94" s="245" t="str">
        <f>IF(基本情報入力シート!C115="","",基本情報入力シート!C115)</f>
        <v/>
      </c>
      <c r="C94" s="246" t="str">
        <f>IF(基本情報入力シート!D115="","",基本情報入力シート!D115)</f>
        <v/>
      </c>
      <c r="D94" s="247" t="str">
        <f>IF(基本情報入力シート!E115="","",基本情報入力シート!E115)</f>
        <v/>
      </c>
      <c r="E94" s="247" t="str">
        <f>IF(基本情報入力シート!F115="","",基本情報入力シート!F115)</f>
        <v/>
      </c>
      <c r="F94" s="247" t="str">
        <f>IF(基本情報入力シート!G115="","",基本情報入力シート!G115)</f>
        <v/>
      </c>
      <c r="G94" s="247" t="str">
        <f>IF(基本情報入力シート!H115="","",基本情報入力シート!H115)</f>
        <v/>
      </c>
      <c r="H94" s="247" t="str">
        <f>IF(基本情報入力シート!I115="","",基本情報入力シート!I115)</f>
        <v/>
      </c>
      <c r="I94" s="247" t="str">
        <f>IF(基本情報入力シート!J115="","",基本情報入力シート!J115)</f>
        <v/>
      </c>
      <c r="J94" s="247" t="str">
        <f>IF(基本情報入力シート!K115="","",基本情報入力シート!K115)</f>
        <v/>
      </c>
      <c r="K94" s="248" t="str">
        <f>IF(基本情報入力シート!L115="","",基本情報入力シート!L115)</f>
        <v/>
      </c>
      <c r="L94" s="249" t="str">
        <f>IF(基本情報入力シート!M115="","",基本情報入力シート!M115)</f>
        <v/>
      </c>
      <c r="M94" s="249" t="str">
        <f>IF(基本情報入力シート!R115="","",基本情報入力シート!R115)</f>
        <v/>
      </c>
      <c r="N94" s="249" t="str">
        <f>IF(基本情報入力シート!W115="","",基本情報入力シート!W115)</f>
        <v/>
      </c>
      <c r="O94" s="244" t="str">
        <f>IF(基本情報入力シート!X115="","",基本情報入力シート!X115)</f>
        <v/>
      </c>
      <c r="P94" s="250" t="str">
        <f>IF(基本情報入力シート!Y115="","",基本情報入力シート!Y115)</f>
        <v/>
      </c>
      <c r="Q94" s="251"/>
      <c r="R94" s="252" t="str">
        <f>IF(基本情報入力シート!AB115="","",基本情報入力シート!AB115)</f>
        <v/>
      </c>
      <c r="S94" s="253" t="str">
        <f>IF(基本情報入力シート!AA115="","",基本情報入力シート!AA115)</f>
        <v/>
      </c>
      <c r="T94" s="254" t="str">
        <f>IF(P94="","",VLOOKUP(P94,数式用2!$A$3:$C$26,3,0))</f>
        <v/>
      </c>
      <c r="U94" s="255" t="s">
        <v>152</v>
      </c>
      <c r="V94" s="256"/>
      <c r="W94" s="257" t="s">
        <v>153</v>
      </c>
      <c r="X94" s="258"/>
      <c r="Y94" s="259" t="s">
        <v>171</v>
      </c>
      <c r="Z94" s="260"/>
      <c r="AA94" s="261" t="s">
        <v>153</v>
      </c>
      <c r="AB94" s="262"/>
      <c r="AC94" s="261" t="s">
        <v>113</v>
      </c>
      <c r="AD94" s="263" t="s">
        <v>104</v>
      </c>
      <c r="AE94" s="264" t="str">
        <f t="shared" si="6"/>
        <v/>
      </c>
      <c r="AF94" s="269" t="s">
        <v>172</v>
      </c>
      <c r="AG94" s="266" t="str">
        <f t="shared" si="7"/>
        <v/>
      </c>
      <c r="AH94" s="267"/>
      <c r="AI94" s="268"/>
      <c r="AJ94" s="267"/>
      <c r="AK94" s="268"/>
    </row>
    <row r="95" spans="1:37" ht="36.75" customHeight="1">
      <c r="A95" s="244">
        <f t="shared" si="8"/>
        <v>84</v>
      </c>
      <c r="B95" s="245" t="str">
        <f>IF(基本情報入力シート!C116="","",基本情報入力シート!C116)</f>
        <v/>
      </c>
      <c r="C95" s="246" t="str">
        <f>IF(基本情報入力シート!D116="","",基本情報入力シート!D116)</f>
        <v/>
      </c>
      <c r="D95" s="247" t="str">
        <f>IF(基本情報入力シート!E116="","",基本情報入力シート!E116)</f>
        <v/>
      </c>
      <c r="E95" s="247" t="str">
        <f>IF(基本情報入力シート!F116="","",基本情報入力シート!F116)</f>
        <v/>
      </c>
      <c r="F95" s="247" t="str">
        <f>IF(基本情報入力シート!G116="","",基本情報入力シート!G116)</f>
        <v/>
      </c>
      <c r="G95" s="247" t="str">
        <f>IF(基本情報入力シート!H116="","",基本情報入力シート!H116)</f>
        <v/>
      </c>
      <c r="H95" s="247" t="str">
        <f>IF(基本情報入力シート!I116="","",基本情報入力シート!I116)</f>
        <v/>
      </c>
      <c r="I95" s="247" t="str">
        <f>IF(基本情報入力シート!J116="","",基本情報入力シート!J116)</f>
        <v/>
      </c>
      <c r="J95" s="247" t="str">
        <f>IF(基本情報入力シート!K116="","",基本情報入力シート!K116)</f>
        <v/>
      </c>
      <c r="K95" s="248" t="str">
        <f>IF(基本情報入力シート!L116="","",基本情報入力シート!L116)</f>
        <v/>
      </c>
      <c r="L95" s="249" t="str">
        <f>IF(基本情報入力シート!M116="","",基本情報入力シート!M116)</f>
        <v/>
      </c>
      <c r="M95" s="249" t="str">
        <f>IF(基本情報入力シート!R116="","",基本情報入力シート!R116)</f>
        <v/>
      </c>
      <c r="N95" s="249" t="str">
        <f>IF(基本情報入力シート!W116="","",基本情報入力シート!W116)</f>
        <v/>
      </c>
      <c r="O95" s="244" t="str">
        <f>IF(基本情報入力シート!X116="","",基本情報入力シート!X116)</f>
        <v/>
      </c>
      <c r="P95" s="250" t="str">
        <f>IF(基本情報入力シート!Y116="","",基本情報入力シート!Y116)</f>
        <v/>
      </c>
      <c r="Q95" s="251"/>
      <c r="R95" s="252" t="str">
        <f>IF(基本情報入力シート!AB116="","",基本情報入力シート!AB116)</f>
        <v/>
      </c>
      <c r="S95" s="253" t="str">
        <f>IF(基本情報入力シート!AA116="","",基本情報入力シート!AA116)</f>
        <v/>
      </c>
      <c r="T95" s="254" t="str">
        <f>IF(P95="","",VLOOKUP(P95,数式用2!$A$3:$C$26,3,0))</f>
        <v/>
      </c>
      <c r="U95" s="255" t="s">
        <v>152</v>
      </c>
      <c r="V95" s="256"/>
      <c r="W95" s="257" t="s">
        <v>153</v>
      </c>
      <c r="X95" s="258"/>
      <c r="Y95" s="259" t="s">
        <v>171</v>
      </c>
      <c r="Z95" s="260"/>
      <c r="AA95" s="261" t="s">
        <v>153</v>
      </c>
      <c r="AB95" s="262"/>
      <c r="AC95" s="261" t="s">
        <v>113</v>
      </c>
      <c r="AD95" s="263" t="s">
        <v>104</v>
      </c>
      <c r="AE95" s="264" t="str">
        <f t="shared" si="6"/>
        <v/>
      </c>
      <c r="AF95" s="269" t="s">
        <v>172</v>
      </c>
      <c r="AG95" s="266" t="str">
        <f t="shared" si="7"/>
        <v/>
      </c>
      <c r="AH95" s="267"/>
      <c r="AI95" s="268"/>
      <c r="AJ95" s="267"/>
      <c r="AK95" s="268"/>
    </row>
    <row r="96" spans="1:37" ht="36.75" customHeight="1">
      <c r="A96" s="244">
        <f t="shared" si="8"/>
        <v>85</v>
      </c>
      <c r="B96" s="245" t="str">
        <f>IF(基本情報入力シート!C117="","",基本情報入力シート!C117)</f>
        <v/>
      </c>
      <c r="C96" s="246" t="str">
        <f>IF(基本情報入力シート!D117="","",基本情報入力シート!D117)</f>
        <v/>
      </c>
      <c r="D96" s="247" t="str">
        <f>IF(基本情報入力シート!E117="","",基本情報入力シート!E117)</f>
        <v/>
      </c>
      <c r="E96" s="247" t="str">
        <f>IF(基本情報入力シート!F117="","",基本情報入力シート!F117)</f>
        <v/>
      </c>
      <c r="F96" s="247" t="str">
        <f>IF(基本情報入力シート!G117="","",基本情報入力シート!G117)</f>
        <v/>
      </c>
      <c r="G96" s="247" t="str">
        <f>IF(基本情報入力シート!H117="","",基本情報入力シート!H117)</f>
        <v/>
      </c>
      <c r="H96" s="247" t="str">
        <f>IF(基本情報入力シート!I117="","",基本情報入力シート!I117)</f>
        <v/>
      </c>
      <c r="I96" s="247" t="str">
        <f>IF(基本情報入力シート!J117="","",基本情報入力シート!J117)</f>
        <v/>
      </c>
      <c r="J96" s="247" t="str">
        <f>IF(基本情報入力シート!K117="","",基本情報入力シート!K117)</f>
        <v/>
      </c>
      <c r="K96" s="248" t="str">
        <f>IF(基本情報入力シート!L117="","",基本情報入力シート!L117)</f>
        <v/>
      </c>
      <c r="L96" s="249" t="str">
        <f>IF(基本情報入力シート!M117="","",基本情報入力シート!M117)</f>
        <v/>
      </c>
      <c r="M96" s="249" t="str">
        <f>IF(基本情報入力シート!R117="","",基本情報入力シート!R117)</f>
        <v/>
      </c>
      <c r="N96" s="249" t="str">
        <f>IF(基本情報入力シート!W117="","",基本情報入力シート!W117)</f>
        <v/>
      </c>
      <c r="O96" s="244" t="str">
        <f>IF(基本情報入力シート!X117="","",基本情報入力シート!X117)</f>
        <v/>
      </c>
      <c r="P96" s="250" t="str">
        <f>IF(基本情報入力シート!Y117="","",基本情報入力シート!Y117)</f>
        <v/>
      </c>
      <c r="Q96" s="251"/>
      <c r="R96" s="252" t="str">
        <f>IF(基本情報入力シート!AB117="","",基本情報入力シート!AB117)</f>
        <v/>
      </c>
      <c r="S96" s="253" t="str">
        <f>IF(基本情報入力シート!AA117="","",基本情報入力シート!AA117)</f>
        <v/>
      </c>
      <c r="T96" s="254" t="str">
        <f>IF(P96="","",VLOOKUP(P96,数式用2!$A$3:$C$26,3,0))</f>
        <v/>
      </c>
      <c r="U96" s="255" t="s">
        <v>152</v>
      </c>
      <c r="V96" s="256"/>
      <c r="W96" s="257" t="s">
        <v>153</v>
      </c>
      <c r="X96" s="258"/>
      <c r="Y96" s="259" t="s">
        <v>171</v>
      </c>
      <c r="Z96" s="260"/>
      <c r="AA96" s="261" t="s">
        <v>153</v>
      </c>
      <c r="AB96" s="262"/>
      <c r="AC96" s="261" t="s">
        <v>113</v>
      </c>
      <c r="AD96" s="263" t="s">
        <v>104</v>
      </c>
      <c r="AE96" s="264" t="str">
        <f t="shared" si="6"/>
        <v/>
      </c>
      <c r="AF96" s="269" t="s">
        <v>172</v>
      </c>
      <c r="AG96" s="266" t="str">
        <f t="shared" si="7"/>
        <v/>
      </c>
      <c r="AH96" s="267"/>
      <c r="AI96" s="268"/>
      <c r="AJ96" s="267"/>
      <c r="AK96" s="268"/>
    </row>
    <row r="97" spans="1:37" ht="36.75" customHeight="1">
      <c r="A97" s="244">
        <f t="shared" si="8"/>
        <v>86</v>
      </c>
      <c r="B97" s="245" t="str">
        <f>IF(基本情報入力シート!C118="","",基本情報入力シート!C118)</f>
        <v/>
      </c>
      <c r="C97" s="246" t="str">
        <f>IF(基本情報入力シート!D118="","",基本情報入力シート!D118)</f>
        <v/>
      </c>
      <c r="D97" s="247" t="str">
        <f>IF(基本情報入力シート!E118="","",基本情報入力シート!E118)</f>
        <v/>
      </c>
      <c r="E97" s="247" t="str">
        <f>IF(基本情報入力シート!F118="","",基本情報入力シート!F118)</f>
        <v/>
      </c>
      <c r="F97" s="247" t="str">
        <f>IF(基本情報入力シート!G118="","",基本情報入力シート!G118)</f>
        <v/>
      </c>
      <c r="G97" s="247" t="str">
        <f>IF(基本情報入力シート!H118="","",基本情報入力シート!H118)</f>
        <v/>
      </c>
      <c r="H97" s="247" t="str">
        <f>IF(基本情報入力シート!I118="","",基本情報入力シート!I118)</f>
        <v/>
      </c>
      <c r="I97" s="247" t="str">
        <f>IF(基本情報入力シート!J118="","",基本情報入力シート!J118)</f>
        <v/>
      </c>
      <c r="J97" s="247" t="str">
        <f>IF(基本情報入力シート!K118="","",基本情報入力シート!K118)</f>
        <v/>
      </c>
      <c r="K97" s="248" t="str">
        <f>IF(基本情報入力シート!L118="","",基本情報入力シート!L118)</f>
        <v/>
      </c>
      <c r="L97" s="249" t="str">
        <f>IF(基本情報入力シート!M118="","",基本情報入力シート!M118)</f>
        <v/>
      </c>
      <c r="M97" s="249" t="str">
        <f>IF(基本情報入力シート!R118="","",基本情報入力シート!R118)</f>
        <v/>
      </c>
      <c r="N97" s="249" t="str">
        <f>IF(基本情報入力シート!W118="","",基本情報入力シート!W118)</f>
        <v/>
      </c>
      <c r="O97" s="244" t="str">
        <f>IF(基本情報入力シート!X118="","",基本情報入力シート!X118)</f>
        <v/>
      </c>
      <c r="P97" s="250" t="str">
        <f>IF(基本情報入力シート!Y118="","",基本情報入力シート!Y118)</f>
        <v/>
      </c>
      <c r="Q97" s="251"/>
      <c r="R97" s="252" t="str">
        <f>IF(基本情報入力シート!AB118="","",基本情報入力シート!AB118)</f>
        <v/>
      </c>
      <c r="S97" s="253" t="str">
        <f>IF(基本情報入力シート!AA118="","",基本情報入力シート!AA118)</f>
        <v/>
      </c>
      <c r="T97" s="254" t="str">
        <f>IF(P97="","",VLOOKUP(P97,数式用2!$A$3:$C$26,3,0))</f>
        <v/>
      </c>
      <c r="U97" s="255" t="s">
        <v>152</v>
      </c>
      <c r="V97" s="256"/>
      <c r="W97" s="257" t="s">
        <v>153</v>
      </c>
      <c r="X97" s="258"/>
      <c r="Y97" s="259" t="s">
        <v>171</v>
      </c>
      <c r="Z97" s="260"/>
      <c r="AA97" s="261" t="s">
        <v>153</v>
      </c>
      <c r="AB97" s="262"/>
      <c r="AC97" s="261" t="s">
        <v>113</v>
      </c>
      <c r="AD97" s="263" t="s">
        <v>104</v>
      </c>
      <c r="AE97" s="264" t="str">
        <f t="shared" si="6"/>
        <v/>
      </c>
      <c r="AF97" s="269" t="s">
        <v>172</v>
      </c>
      <c r="AG97" s="266" t="str">
        <f t="shared" si="7"/>
        <v/>
      </c>
      <c r="AH97" s="267"/>
      <c r="AI97" s="268"/>
      <c r="AJ97" s="267"/>
      <c r="AK97" s="268"/>
    </row>
    <row r="98" spans="1:37" ht="36.75" customHeight="1">
      <c r="A98" s="244">
        <f t="shared" si="8"/>
        <v>87</v>
      </c>
      <c r="B98" s="245" t="str">
        <f>IF(基本情報入力シート!C119="","",基本情報入力シート!C119)</f>
        <v/>
      </c>
      <c r="C98" s="246" t="str">
        <f>IF(基本情報入力シート!D119="","",基本情報入力シート!D119)</f>
        <v/>
      </c>
      <c r="D98" s="247" t="str">
        <f>IF(基本情報入力シート!E119="","",基本情報入力シート!E119)</f>
        <v/>
      </c>
      <c r="E98" s="247" t="str">
        <f>IF(基本情報入力シート!F119="","",基本情報入力シート!F119)</f>
        <v/>
      </c>
      <c r="F98" s="247" t="str">
        <f>IF(基本情報入力シート!G119="","",基本情報入力シート!G119)</f>
        <v/>
      </c>
      <c r="G98" s="247" t="str">
        <f>IF(基本情報入力シート!H119="","",基本情報入力シート!H119)</f>
        <v/>
      </c>
      <c r="H98" s="247" t="str">
        <f>IF(基本情報入力シート!I119="","",基本情報入力シート!I119)</f>
        <v/>
      </c>
      <c r="I98" s="247" t="str">
        <f>IF(基本情報入力シート!J119="","",基本情報入力シート!J119)</f>
        <v/>
      </c>
      <c r="J98" s="247" t="str">
        <f>IF(基本情報入力シート!K119="","",基本情報入力シート!K119)</f>
        <v/>
      </c>
      <c r="K98" s="248" t="str">
        <f>IF(基本情報入力シート!L119="","",基本情報入力シート!L119)</f>
        <v/>
      </c>
      <c r="L98" s="249" t="str">
        <f>IF(基本情報入力シート!M119="","",基本情報入力シート!M119)</f>
        <v/>
      </c>
      <c r="M98" s="249" t="str">
        <f>IF(基本情報入力シート!R119="","",基本情報入力シート!R119)</f>
        <v/>
      </c>
      <c r="N98" s="249" t="str">
        <f>IF(基本情報入力シート!W119="","",基本情報入力シート!W119)</f>
        <v/>
      </c>
      <c r="O98" s="244" t="str">
        <f>IF(基本情報入力シート!X119="","",基本情報入力シート!X119)</f>
        <v/>
      </c>
      <c r="P98" s="250" t="str">
        <f>IF(基本情報入力シート!Y119="","",基本情報入力シート!Y119)</f>
        <v/>
      </c>
      <c r="Q98" s="251"/>
      <c r="R98" s="252" t="str">
        <f>IF(基本情報入力シート!AB119="","",基本情報入力シート!AB119)</f>
        <v/>
      </c>
      <c r="S98" s="253" t="str">
        <f>IF(基本情報入力シート!AA119="","",基本情報入力シート!AA119)</f>
        <v/>
      </c>
      <c r="T98" s="254" t="str">
        <f>IF(P98="","",VLOOKUP(P98,数式用2!$A$3:$C$26,3,0))</f>
        <v/>
      </c>
      <c r="U98" s="255" t="s">
        <v>152</v>
      </c>
      <c r="V98" s="256"/>
      <c r="W98" s="257" t="s">
        <v>153</v>
      </c>
      <c r="X98" s="258"/>
      <c r="Y98" s="259" t="s">
        <v>171</v>
      </c>
      <c r="Z98" s="260"/>
      <c r="AA98" s="261" t="s">
        <v>153</v>
      </c>
      <c r="AB98" s="262"/>
      <c r="AC98" s="261" t="s">
        <v>113</v>
      </c>
      <c r="AD98" s="263" t="s">
        <v>104</v>
      </c>
      <c r="AE98" s="264" t="str">
        <f t="shared" si="6"/>
        <v/>
      </c>
      <c r="AF98" s="269" t="s">
        <v>172</v>
      </c>
      <c r="AG98" s="266" t="str">
        <f t="shared" si="7"/>
        <v/>
      </c>
      <c r="AH98" s="267"/>
      <c r="AI98" s="268"/>
      <c r="AJ98" s="267"/>
      <c r="AK98" s="268"/>
    </row>
    <row r="99" spans="1:37" ht="36.75" customHeight="1">
      <c r="A99" s="244">
        <f t="shared" si="8"/>
        <v>88</v>
      </c>
      <c r="B99" s="245" t="str">
        <f>IF(基本情報入力シート!C120="","",基本情報入力シート!C120)</f>
        <v/>
      </c>
      <c r="C99" s="246" t="str">
        <f>IF(基本情報入力シート!D120="","",基本情報入力シート!D120)</f>
        <v/>
      </c>
      <c r="D99" s="247" t="str">
        <f>IF(基本情報入力シート!E120="","",基本情報入力シート!E120)</f>
        <v/>
      </c>
      <c r="E99" s="247" t="str">
        <f>IF(基本情報入力シート!F120="","",基本情報入力シート!F120)</f>
        <v/>
      </c>
      <c r="F99" s="247" t="str">
        <f>IF(基本情報入力シート!G120="","",基本情報入力シート!G120)</f>
        <v/>
      </c>
      <c r="G99" s="247" t="str">
        <f>IF(基本情報入力シート!H120="","",基本情報入力シート!H120)</f>
        <v/>
      </c>
      <c r="H99" s="247" t="str">
        <f>IF(基本情報入力シート!I120="","",基本情報入力シート!I120)</f>
        <v/>
      </c>
      <c r="I99" s="247" t="str">
        <f>IF(基本情報入力シート!J120="","",基本情報入力シート!J120)</f>
        <v/>
      </c>
      <c r="J99" s="247" t="str">
        <f>IF(基本情報入力シート!K120="","",基本情報入力シート!K120)</f>
        <v/>
      </c>
      <c r="K99" s="248" t="str">
        <f>IF(基本情報入力シート!L120="","",基本情報入力シート!L120)</f>
        <v/>
      </c>
      <c r="L99" s="249" t="str">
        <f>IF(基本情報入力シート!M120="","",基本情報入力シート!M120)</f>
        <v/>
      </c>
      <c r="M99" s="249" t="str">
        <f>IF(基本情報入力シート!R120="","",基本情報入力シート!R120)</f>
        <v/>
      </c>
      <c r="N99" s="249" t="str">
        <f>IF(基本情報入力シート!W120="","",基本情報入力シート!W120)</f>
        <v/>
      </c>
      <c r="O99" s="244" t="str">
        <f>IF(基本情報入力シート!X120="","",基本情報入力シート!X120)</f>
        <v/>
      </c>
      <c r="P99" s="250" t="str">
        <f>IF(基本情報入力シート!Y120="","",基本情報入力シート!Y120)</f>
        <v/>
      </c>
      <c r="Q99" s="251"/>
      <c r="R99" s="252" t="str">
        <f>IF(基本情報入力シート!AB120="","",基本情報入力シート!AB120)</f>
        <v/>
      </c>
      <c r="S99" s="253" t="str">
        <f>IF(基本情報入力シート!AA120="","",基本情報入力シート!AA120)</f>
        <v/>
      </c>
      <c r="T99" s="254" t="str">
        <f>IF(P99="","",VLOOKUP(P99,数式用2!$A$3:$C$26,3,0))</f>
        <v/>
      </c>
      <c r="U99" s="255" t="s">
        <v>152</v>
      </c>
      <c r="V99" s="256"/>
      <c r="W99" s="257" t="s">
        <v>153</v>
      </c>
      <c r="X99" s="258"/>
      <c r="Y99" s="259" t="s">
        <v>171</v>
      </c>
      <c r="Z99" s="260"/>
      <c r="AA99" s="261" t="s">
        <v>153</v>
      </c>
      <c r="AB99" s="262"/>
      <c r="AC99" s="261" t="s">
        <v>113</v>
      </c>
      <c r="AD99" s="263" t="s">
        <v>104</v>
      </c>
      <c r="AE99" s="264" t="str">
        <f t="shared" si="6"/>
        <v/>
      </c>
      <c r="AF99" s="269" t="s">
        <v>172</v>
      </c>
      <c r="AG99" s="266" t="str">
        <f t="shared" si="7"/>
        <v/>
      </c>
      <c r="AH99" s="267"/>
      <c r="AI99" s="268"/>
      <c r="AJ99" s="267"/>
      <c r="AK99" s="268"/>
    </row>
    <row r="100" spans="1:37" ht="36.75" customHeight="1">
      <c r="A100" s="244">
        <f t="shared" si="8"/>
        <v>89</v>
      </c>
      <c r="B100" s="245" t="str">
        <f>IF(基本情報入力シート!C121="","",基本情報入力シート!C121)</f>
        <v/>
      </c>
      <c r="C100" s="246" t="str">
        <f>IF(基本情報入力シート!D121="","",基本情報入力シート!D121)</f>
        <v/>
      </c>
      <c r="D100" s="247" t="str">
        <f>IF(基本情報入力シート!E121="","",基本情報入力シート!E121)</f>
        <v/>
      </c>
      <c r="E100" s="247" t="str">
        <f>IF(基本情報入力シート!F121="","",基本情報入力シート!F121)</f>
        <v/>
      </c>
      <c r="F100" s="247" t="str">
        <f>IF(基本情報入力シート!G121="","",基本情報入力シート!G121)</f>
        <v/>
      </c>
      <c r="G100" s="247" t="str">
        <f>IF(基本情報入力シート!H121="","",基本情報入力シート!H121)</f>
        <v/>
      </c>
      <c r="H100" s="247" t="str">
        <f>IF(基本情報入力シート!I121="","",基本情報入力シート!I121)</f>
        <v/>
      </c>
      <c r="I100" s="247" t="str">
        <f>IF(基本情報入力シート!J121="","",基本情報入力シート!J121)</f>
        <v/>
      </c>
      <c r="J100" s="247" t="str">
        <f>IF(基本情報入力シート!K121="","",基本情報入力シート!K121)</f>
        <v/>
      </c>
      <c r="K100" s="248" t="str">
        <f>IF(基本情報入力シート!L121="","",基本情報入力シート!L121)</f>
        <v/>
      </c>
      <c r="L100" s="249" t="str">
        <f>IF(基本情報入力シート!M121="","",基本情報入力シート!M121)</f>
        <v/>
      </c>
      <c r="M100" s="249" t="str">
        <f>IF(基本情報入力シート!R121="","",基本情報入力シート!R121)</f>
        <v/>
      </c>
      <c r="N100" s="249" t="str">
        <f>IF(基本情報入力シート!W121="","",基本情報入力シート!W121)</f>
        <v/>
      </c>
      <c r="O100" s="244" t="str">
        <f>IF(基本情報入力シート!X121="","",基本情報入力シート!X121)</f>
        <v/>
      </c>
      <c r="P100" s="250" t="str">
        <f>IF(基本情報入力シート!Y121="","",基本情報入力シート!Y121)</f>
        <v/>
      </c>
      <c r="Q100" s="251"/>
      <c r="R100" s="252" t="str">
        <f>IF(基本情報入力シート!AB121="","",基本情報入力シート!AB121)</f>
        <v/>
      </c>
      <c r="S100" s="253" t="str">
        <f>IF(基本情報入力シート!AA121="","",基本情報入力シート!AA121)</f>
        <v/>
      </c>
      <c r="T100" s="254" t="str">
        <f>IF(P100="","",VLOOKUP(P100,数式用2!$A$3:$C$26,3,0))</f>
        <v/>
      </c>
      <c r="U100" s="255" t="s">
        <v>152</v>
      </c>
      <c r="V100" s="256"/>
      <c r="W100" s="257" t="s">
        <v>153</v>
      </c>
      <c r="X100" s="258"/>
      <c r="Y100" s="259" t="s">
        <v>171</v>
      </c>
      <c r="Z100" s="260"/>
      <c r="AA100" s="261" t="s">
        <v>153</v>
      </c>
      <c r="AB100" s="262"/>
      <c r="AC100" s="261" t="s">
        <v>113</v>
      </c>
      <c r="AD100" s="263" t="s">
        <v>104</v>
      </c>
      <c r="AE100" s="264" t="str">
        <f t="shared" si="6"/>
        <v/>
      </c>
      <c r="AF100" s="269" t="s">
        <v>172</v>
      </c>
      <c r="AG100" s="266" t="str">
        <f t="shared" si="7"/>
        <v/>
      </c>
      <c r="AH100" s="267"/>
      <c r="AI100" s="268"/>
      <c r="AJ100" s="267"/>
      <c r="AK100" s="268"/>
    </row>
    <row r="101" spans="1:37" ht="36.75" customHeight="1">
      <c r="A101" s="244">
        <f t="shared" si="8"/>
        <v>90</v>
      </c>
      <c r="B101" s="245" t="str">
        <f>IF(基本情報入力シート!C122="","",基本情報入力シート!C122)</f>
        <v/>
      </c>
      <c r="C101" s="246" t="str">
        <f>IF(基本情報入力シート!D122="","",基本情報入力シート!D122)</f>
        <v/>
      </c>
      <c r="D101" s="247" t="str">
        <f>IF(基本情報入力シート!E122="","",基本情報入力シート!E122)</f>
        <v/>
      </c>
      <c r="E101" s="247" t="str">
        <f>IF(基本情報入力シート!F122="","",基本情報入力シート!F122)</f>
        <v/>
      </c>
      <c r="F101" s="247" t="str">
        <f>IF(基本情報入力シート!G122="","",基本情報入力シート!G122)</f>
        <v/>
      </c>
      <c r="G101" s="247" t="str">
        <f>IF(基本情報入力シート!H122="","",基本情報入力シート!H122)</f>
        <v/>
      </c>
      <c r="H101" s="247" t="str">
        <f>IF(基本情報入力シート!I122="","",基本情報入力シート!I122)</f>
        <v/>
      </c>
      <c r="I101" s="247" t="str">
        <f>IF(基本情報入力シート!J122="","",基本情報入力シート!J122)</f>
        <v/>
      </c>
      <c r="J101" s="247" t="str">
        <f>IF(基本情報入力シート!K122="","",基本情報入力シート!K122)</f>
        <v/>
      </c>
      <c r="K101" s="248" t="str">
        <f>IF(基本情報入力シート!L122="","",基本情報入力シート!L122)</f>
        <v/>
      </c>
      <c r="L101" s="249" t="str">
        <f>IF(基本情報入力シート!M122="","",基本情報入力シート!M122)</f>
        <v/>
      </c>
      <c r="M101" s="249" t="str">
        <f>IF(基本情報入力シート!R122="","",基本情報入力シート!R122)</f>
        <v/>
      </c>
      <c r="N101" s="249" t="str">
        <f>IF(基本情報入力シート!W122="","",基本情報入力シート!W122)</f>
        <v/>
      </c>
      <c r="O101" s="244" t="str">
        <f>IF(基本情報入力シート!X122="","",基本情報入力シート!X122)</f>
        <v/>
      </c>
      <c r="P101" s="250" t="str">
        <f>IF(基本情報入力シート!Y122="","",基本情報入力シート!Y122)</f>
        <v/>
      </c>
      <c r="Q101" s="251"/>
      <c r="R101" s="252" t="str">
        <f>IF(基本情報入力シート!AB122="","",基本情報入力シート!AB122)</f>
        <v/>
      </c>
      <c r="S101" s="253" t="str">
        <f>IF(基本情報入力シート!AA122="","",基本情報入力シート!AA122)</f>
        <v/>
      </c>
      <c r="T101" s="254" t="str">
        <f>IF(P101="","",VLOOKUP(P101,数式用2!$A$3:$C$26,3,0))</f>
        <v/>
      </c>
      <c r="U101" s="255" t="s">
        <v>152</v>
      </c>
      <c r="V101" s="256"/>
      <c r="W101" s="257" t="s">
        <v>153</v>
      </c>
      <c r="X101" s="258"/>
      <c r="Y101" s="259" t="s">
        <v>171</v>
      </c>
      <c r="Z101" s="260"/>
      <c r="AA101" s="261" t="s">
        <v>153</v>
      </c>
      <c r="AB101" s="262"/>
      <c r="AC101" s="261" t="s">
        <v>113</v>
      </c>
      <c r="AD101" s="263" t="s">
        <v>104</v>
      </c>
      <c r="AE101" s="264" t="str">
        <f t="shared" si="6"/>
        <v/>
      </c>
      <c r="AF101" s="269" t="s">
        <v>172</v>
      </c>
      <c r="AG101" s="266" t="str">
        <f t="shared" si="7"/>
        <v/>
      </c>
      <c r="AH101" s="267"/>
      <c r="AI101" s="268"/>
      <c r="AJ101" s="267"/>
      <c r="AK101" s="268"/>
    </row>
    <row r="102" spans="1:37" ht="36.75" customHeight="1">
      <c r="A102" s="244">
        <f t="shared" si="8"/>
        <v>91</v>
      </c>
      <c r="B102" s="245" t="str">
        <f>IF(基本情報入力シート!C123="","",基本情報入力シート!C123)</f>
        <v/>
      </c>
      <c r="C102" s="246" t="str">
        <f>IF(基本情報入力シート!D123="","",基本情報入力シート!D123)</f>
        <v/>
      </c>
      <c r="D102" s="247" t="str">
        <f>IF(基本情報入力シート!E123="","",基本情報入力シート!E123)</f>
        <v/>
      </c>
      <c r="E102" s="247" t="str">
        <f>IF(基本情報入力シート!F123="","",基本情報入力シート!F123)</f>
        <v/>
      </c>
      <c r="F102" s="247" t="str">
        <f>IF(基本情報入力シート!G123="","",基本情報入力シート!G123)</f>
        <v/>
      </c>
      <c r="G102" s="247" t="str">
        <f>IF(基本情報入力シート!H123="","",基本情報入力シート!H123)</f>
        <v/>
      </c>
      <c r="H102" s="247" t="str">
        <f>IF(基本情報入力シート!I123="","",基本情報入力シート!I123)</f>
        <v/>
      </c>
      <c r="I102" s="247" t="str">
        <f>IF(基本情報入力シート!J123="","",基本情報入力シート!J123)</f>
        <v/>
      </c>
      <c r="J102" s="247" t="str">
        <f>IF(基本情報入力シート!K123="","",基本情報入力シート!K123)</f>
        <v/>
      </c>
      <c r="K102" s="248" t="str">
        <f>IF(基本情報入力シート!L123="","",基本情報入力シート!L123)</f>
        <v/>
      </c>
      <c r="L102" s="249" t="str">
        <f>IF(基本情報入力シート!M123="","",基本情報入力シート!M123)</f>
        <v/>
      </c>
      <c r="M102" s="249" t="str">
        <f>IF(基本情報入力シート!R123="","",基本情報入力シート!R123)</f>
        <v/>
      </c>
      <c r="N102" s="249" t="str">
        <f>IF(基本情報入力シート!W123="","",基本情報入力シート!W123)</f>
        <v/>
      </c>
      <c r="O102" s="244" t="str">
        <f>IF(基本情報入力シート!X123="","",基本情報入力シート!X123)</f>
        <v/>
      </c>
      <c r="P102" s="250" t="str">
        <f>IF(基本情報入力シート!Y123="","",基本情報入力シート!Y123)</f>
        <v/>
      </c>
      <c r="Q102" s="251"/>
      <c r="R102" s="252" t="str">
        <f>IF(基本情報入力シート!AB123="","",基本情報入力シート!AB123)</f>
        <v/>
      </c>
      <c r="S102" s="253" t="str">
        <f>IF(基本情報入力シート!AA123="","",基本情報入力シート!AA123)</f>
        <v/>
      </c>
      <c r="T102" s="254" t="str">
        <f>IF(P102="","",VLOOKUP(P102,数式用2!$A$3:$C$26,3,0))</f>
        <v/>
      </c>
      <c r="U102" s="255" t="s">
        <v>152</v>
      </c>
      <c r="V102" s="256"/>
      <c r="W102" s="257" t="s">
        <v>153</v>
      </c>
      <c r="X102" s="258"/>
      <c r="Y102" s="259" t="s">
        <v>171</v>
      </c>
      <c r="Z102" s="260"/>
      <c r="AA102" s="261" t="s">
        <v>153</v>
      </c>
      <c r="AB102" s="262"/>
      <c r="AC102" s="261" t="s">
        <v>113</v>
      </c>
      <c r="AD102" s="263" t="s">
        <v>104</v>
      </c>
      <c r="AE102" s="264" t="str">
        <f t="shared" si="6"/>
        <v/>
      </c>
      <c r="AF102" s="269" t="s">
        <v>172</v>
      </c>
      <c r="AG102" s="266" t="str">
        <f t="shared" si="7"/>
        <v/>
      </c>
      <c r="AH102" s="267"/>
      <c r="AI102" s="268"/>
      <c r="AJ102" s="267"/>
      <c r="AK102" s="268"/>
    </row>
    <row r="103" spans="1:37" ht="36.75" customHeight="1">
      <c r="A103" s="244">
        <f t="shared" si="8"/>
        <v>92</v>
      </c>
      <c r="B103" s="245" t="str">
        <f>IF(基本情報入力シート!C124="","",基本情報入力シート!C124)</f>
        <v/>
      </c>
      <c r="C103" s="246" t="str">
        <f>IF(基本情報入力シート!D124="","",基本情報入力シート!D124)</f>
        <v/>
      </c>
      <c r="D103" s="247" t="str">
        <f>IF(基本情報入力シート!E124="","",基本情報入力シート!E124)</f>
        <v/>
      </c>
      <c r="E103" s="247" t="str">
        <f>IF(基本情報入力シート!F124="","",基本情報入力シート!F124)</f>
        <v/>
      </c>
      <c r="F103" s="247" t="str">
        <f>IF(基本情報入力シート!G124="","",基本情報入力シート!G124)</f>
        <v/>
      </c>
      <c r="G103" s="247" t="str">
        <f>IF(基本情報入力シート!H124="","",基本情報入力シート!H124)</f>
        <v/>
      </c>
      <c r="H103" s="247" t="str">
        <f>IF(基本情報入力シート!I124="","",基本情報入力シート!I124)</f>
        <v/>
      </c>
      <c r="I103" s="247" t="str">
        <f>IF(基本情報入力シート!J124="","",基本情報入力シート!J124)</f>
        <v/>
      </c>
      <c r="J103" s="247" t="str">
        <f>IF(基本情報入力シート!K124="","",基本情報入力シート!K124)</f>
        <v/>
      </c>
      <c r="K103" s="248" t="str">
        <f>IF(基本情報入力シート!L124="","",基本情報入力シート!L124)</f>
        <v/>
      </c>
      <c r="L103" s="249" t="str">
        <f>IF(基本情報入力シート!M124="","",基本情報入力シート!M124)</f>
        <v/>
      </c>
      <c r="M103" s="249" t="str">
        <f>IF(基本情報入力シート!R124="","",基本情報入力シート!R124)</f>
        <v/>
      </c>
      <c r="N103" s="249" t="str">
        <f>IF(基本情報入力シート!W124="","",基本情報入力シート!W124)</f>
        <v/>
      </c>
      <c r="O103" s="244" t="str">
        <f>IF(基本情報入力シート!X124="","",基本情報入力シート!X124)</f>
        <v/>
      </c>
      <c r="P103" s="250" t="str">
        <f>IF(基本情報入力シート!Y124="","",基本情報入力シート!Y124)</f>
        <v/>
      </c>
      <c r="Q103" s="251"/>
      <c r="R103" s="252" t="str">
        <f>IF(基本情報入力シート!AB124="","",基本情報入力シート!AB124)</f>
        <v/>
      </c>
      <c r="S103" s="253" t="str">
        <f>IF(基本情報入力シート!AA124="","",基本情報入力シート!AA124)</f>
        <v/>
      </c>
      <c r="T103" s="254" t="str">
        <f>IF(P103="","",VLOOKUP(P103,数式用2!$A$3:$C$26,3,0))</f>
        <v/>
      </c>
      <c r="U103" s="255" t="s">
        <v>152</v>
      </c>
      <c r="V103" s="256"/>
      <c r="W103" s="257" t="s">
        <v>153</v>
      </c>
      <c r="X103" s="258"/>
      <c r="Y103" s="259" t="s">
        <v>171</v>
      </c>
      <c r="Z103" s="260"/>
      <c r="AA103" s="261" t="s">
        <v>153</v>
      </c>
      <c r="AB103" s="262"/>
      <c r="AC103" s="261" t="s">
        <v>113</v>
      </c>
      <c r="AD103" s="263" t="s">
        <v>104</v>
      </c>
      <c r="AE103" s="264" t="str">
        <f t="shared" si="6"/>
        <v/>
      </c>
      <c r="AF103" s="269" t="s">
        <v>172</v>
      </c>
      <c r="AG103" s="266" t="str">
        <f t="shared" si="7"/>
        <v/>
      </c>
      <c r="AH103" s="267"/>
      <c r="AI103" s="268"/>
      <c r="AJ103" s="267"/>
      <c r="AK103" s="268"/>
    </row>
    <row r="104" spans="1:37" ht="36.75" customHeight="1">
      <c r="A104" s="244">
        <f t="shared" si="8"/>
        <v>93</v>
      </c>
      <c r="B104" s="245" t="str">
        <f>IF(基本情報入力シート!C125="","",基本情報入力シート!C125)</f>
        <v/>
      </c>
      <c r="C104" s="246" t="str">
        <f>IF(基本情報入力シート!D125="","",基本情報入力シート!D125)</f>
        <v/>
      </c>
      <c r="D104" s="247" t="str">
        <f>IF(基本情報入力シート!E125="","",基本情報入力シート!E125)</f>
        <v/>
      </c>
      <c r="E104" s="247" t="str">
        <f>IF(基本情報入力シート!F125="","",基本情報入力シート!F125)</f>
        <v/>
      </c>
      <c r="F104" s="247" t="str">
        <f>IF(基本情報入力シート!G125="","",基本情報入力シート!G125)</f>
        <v/>
      </c>
      <c r="G104" s="247" t="str">
        <f>IF(基本情報入力シート!H125="","",基本情報入力シート!H125)</f>
        <v/>
      </c>
      <c r="H104" s="247" t="str">
        <f>IF(基本情報入力シート!I125="","",基本情報入力シート!I125)</f>
        <v/>
      </c>
      <c r="I104" s="247" t="str">
        <f>IF(基本情報入力シート!J125="","",基本情報入力シート!J125)</f>
        <v/>
      </c>
      <c r="J104" s="247" t="str">
        <f>IF(基本情報入力シート!K125="","",基本情報入力シート!K125)</f>
        <v/>
      </c>
      <c r="K104" s="248" t="str">
        <f>IF(基本情報入力シート!L125="","",基本情報入力シート!L125)</f>
        <v/>
      </c>
      <c r="L104" s="249" t="str">
        <f>IF(基本情報入力シート!M125="","",基本情報入力シート!M125)</f>
        <v/>
      </c>
      <c r="M104" s="249" t="str">
        <f>IF(基本情報入力シート!R125="","",基本情報入力シート!R125)</f>
        <v/>
      </c>
      <c r="N104" s="249" t="str">
        <f>IF(基本情報入力シート!W125="","",基本情報入力シート!W125)</f>
        <v/>
      </c>
      <c r="O104" s="244" t="str">
        <f>IF(基本情報入力シート!X125="","",基本情報入力シート!X125)</f>
        <v/>
      </c>
      <c r="P104" s="250" t="str">
        <f>IF(基本情報入力シート!Y125="","",基本情報入力シート!Y125)</f>
        <v/>
      </c>
      <c r="Q104" s="251"/>
      <c r="R104" s="252" t="str">
        <f>IF(基本情報入力シート!AB125="","",基本情報入力シート!AB125)</f>
        <v/>
      </c>
      <c r="S104" s="253" t="str">
        <f>IF(基本情報入力シート!AA125="","",基本情報入力シート!AA125)</f>
        <v/>
      </c>
      <c r="T104" s="254" t="str">
        <f>IF(P104="","",VLOOKUP(P104,数式用2!$A$3:$C$26,3,0))</f>
        <v/>
      </c>
      <c r="U104" s="255" t="s">
        <v>152</v>
      </c>
      <c r="V104" s="256"/>
      <c r="W104" s="257" t="s">
        <v>153</v>
      </c>
      <c r="X104" s="258"/>
      <c r="Y104" s="259" t="s">
        <v>171</v>
      </c>
      <c r="Z104" s="260"/>
      <c r="AA104" s="261" t="s">
        <v>153</v>
      </c>
      <c r="AB104" s="262"/>
      <c r="AC104" s="261" t="s">
        <v>113</v>
      </c>
      <c r="AD104" s="263" t="s">
        <v>104</v>
      </c>
      <c r="AE104" s="264" t="str">
        <f t="shared" si="6"/>
        <v/>
      </c>
      <c r="AF104" s="269" t="s">
        <v>172</v>
      </c>
      <c r="AG104" s="266" t="str">
        <f t="shared" si="7"/>
        <v/>
      </c>
      <c r="AH104" s="267"/>
      <c r="AI104" s="268"/>
      <c r="AJ104" s="267"/>
      <c r="AK104" s="268"/>
    </row>
    <row r="105" spans="1:37" ht="36.75" customHeight="1">
      <c r="A105" s="244">
        <f t="shared" si="8"/>
        <v>94</v>
      </c>
      <c r="B105" s="245" t="str">
        <f>IF(基本情報入力シート!C126="","",基本情報入力シート!C126)</f>
        <v/>
      </c>
      <c r="C105" s="246" t="str">
        <f>IF(基本情報入力シート!D126="","",基本情報入力シート!D126)</f>
        <v/>
      </c>
      <c r="D105" s="247" t="str">
        <f>IF(基本情報入力シート!E126="","",基本情報入力シート!E126)</f>
        <v/>
      </c>
      <c r="E105" s="247" t="str">
        <f>IF(基本情報入力シート!F126="","",基本情報入力シート!F126)</f>
        <v/>
      </c>
      <c r="F105" s="247" t="str">
        <f>IF(基本情報入力シート!G126="","",基本情報入力シート!G126)</f>
        <v/>
      </c>
      <c r="G105" s="247" t="str">
        <f>IF(基本情報入力シート!H126="","",基本情報入力シート!H126)</f>
        <v/>
      </c>
      <c r="H105" s="247" t="str">
        <f>IF(基本情報入力シート!I126="","",基本情報入力シート!I126)</f>
        <v/>
      </c>
      <c r="I105" s="247" t="str">
        <f>IF(基本情報入力シート!J126="","",基本情報入力シート!J126)</f>
        <v/>
      </c>
      <c r="J105" s="247" t="str">
        <f>IF(基本情報入力シート!K126="","",基本情報入力シート!K126)</f>
        <v/>
      </c>
      <c r="K105" s="248" t="str">
        <f>IF(基本情報入力シート!L126="","",基本情報入力シート!L126)</f>
        <v/>
      </c>
      <c r="L105" s="249" t="str">
        <f>IF(基本情報入力シート!M126="","",基本情報入力シート!M126)</f>
        <v/>
      </c>
      <c r="M105" s="249" t="str">
        <f>IF(基本情報入力シート!R126="","",基本情報入力シート!R126)</f>
        <v/>
      </c>
      <c r="N105" s="249" t="str">
        <f>IF(基本情報入力シート!W126="","",基本情報入力シート!W126)</f>
        <v/>
      </c>
      <c r="O105" s="244" t="str">
        <f>IF(基本情報入力シート!X126="","",基本情報入力シート!X126)</f>
        <v/>
      </c>
      <c r="P105" s="250" t="str">
        <f>IF(基本情報入力シート!Y126="","",基本情報入力シート!Y126)</f>
        <v/>
      </c>
      <c r="Q105" s="251"/>
      <c r="R105" s="252" t="str">
        <f>IF(基本情報入力シート!AB126="","",基本情報入力シート!AB126)</f>
        <v/>
      </c>
      <c r="S105" s="253" t="str">
        <f>IF(基本情報入力シート!AA126="","",基本情報入力シート!AA126)</f>
        <v/>
      </c>
      <c r="T105" s="254" t="str">
        <f>IF(P105="","",VLOOKUP(P105,数式用2!$A$3:$C$26,3,0))</f>
        <v/>
      </c>
      <c r="U105" s="255" t="s">
        <v>152</v>
      </c>
      <c r="V105" s="256"/>
      <c r="W105" s="257" t="s">
        <v>153</v>
      </c>
      <c r="X105" s="258"/>
      <c r="Y105" s="259" t="s">
        <v>171</v>
      </c>
      <c r="Z105" s="260"/>
      <c r="AA105" s="261" t="s">
        <v>153</v>
      </c>
      <c r="AB105" s="262"/>
      <c r="AC105" s="261" t="s">
        <v>113</v>
      </c>
      <c r="AD105" s="263" t="s">
        <v>104</v>
      </c>
      <c r="AE105" s="264" t="str">
        <f t="shared" si="6"/>
        <v/>
      </c>
      <c r="AF105" s="269" t="s">
        <v>172</v>
      </c>
      <c r="AG105" s="266" t="str">
        <f t="shared" si="7"/>
        <v/>
      </c>
      <c r="AH105" s="267"/>
      <c r="AI105" s="268"/>
      <c r="AJ105" s="267"/>
      <c r="AK105" s="268"/>
    </row>
    <row r="106" spans="1:37" ht="36.75" customHeight="1">
      <c r="A106" s="244">
        <f t="shared" si="8"/>
        <v>95</v>
      </c>
      <c r="B106" s="245" t="str">
        <f>IF(基本情報入力シート!C127="","",基本情報入力シート!C127)</f>
        <v/>
      </c>
      <c r="C106" s="246" t="str">
        <f>IF(基本情報入力シート!D127="","",基本情報入力シート!D127)</f>
        <v/>
      </c>
      <c r="D106" s="247" t="str">
        <f>IF(基本情報入力シート!E127="","",基本情報入力シート!E127)</f>
        <v/>
      </c>
      <c r="E106" s="247" t="str">
        <f>IF(基本情報入力シート!F127="","",基本情報入力シート!F127)</f>
        <v/>
      </c>
      <c r="F106" s="247" t="str">
        <f>IF(基本情報入力シート!G127="","",基本情報入力シート!G127)</f>
        <v/>
      </c>
      <c r="G106" s="247" t="str">
        <f>IF(基本情報入力シート!H127="","",基本情報入力シート!H127)</f>
        <v/>
      </c>
      <c r="H106" s="247" t="str">
        <f>IF(基本情報入力シート!I127="","",基本情報入力シート!I127)</f>
        <v/>
      </c>
      <c r="I106" s="247" t="str">
        <f>IF(基本情報入力シート!J127="","",基本情報入力シート!J127)</f>
        <v/>
      </c>
      <c r="J106" s="247" t="str">
        <f>IF(基本情報入力シート!K127="","",基本情報入力シート!K127)</f>
        <v/>
      </c>
      <c r="K106" s="248" t="str">
        <f>IF(基本情報入力シート!L127="","",基本情報入力シート!L127)</f>
        <v/>
      </c>
      <c r="L106" s="249" t="str">
        <f>IF(基本情報入力シート!M127="","",基本情報入力シート!M127)</f>
        <v/>
      </c>
      <c r="M106" s="249" t="str">
        <f>IF(基本情報入力シート!R127="","",基本情報入力シート!R127)</f>
        <v/>
      </c>
      <c r="N106" s="249" t="str">
        <f>IF(基本情報入力シート!W127="","",基本情報入力シート!W127)</f>
        <v/>
      </c>
      <c r="O106" s="244" t="str">
        <f>IF(基本情報入力シート!X127="","",基本情報入力シート!X127)</f>
        <v/>
      </c>
      <c r="P106" s="250" t="str">
        <f>IF(基本情報入力シート!Y127="","",基本情報入力シート!Y127)</f>
        <v/>
      </c>
      <c r="Q106" s="251"/>
      <c r="R106" s="252" t="str">
        <f>IF(基本情報入力シート!AB127="","",基本情報入力シート!AB127)</f>
        <v/>
      </c>
      <c r="S106" s="253" t="str">
        <f>IF(基本情報入力シート!AA127="","",基本情報入力シート!AA127)</f>
        <v/>
      </c>
      <c r="T106" s="254" t="str">
        <f>IF(P106="","",VLOOKUP(P106,数式用2!$A$3:$C$26,3,0))</f>
        <v/>
      </c>
      <c r="U106" s="255" t="s">
        <v>152</v>
      </c>
      <c r="V106" s="256"/>
      <c r="W106" s="257" t="s">
        <v>153</v>
      </c>
      <c r="X106" s="258"/>
      <c r="Y106" s="259" t="s">
        <v>171</v>
      </c>
      <c r="Z106" s="260"/>
      <c r="AA106" s="261" t="s">
        <v>153</v>
      </c>
      <c r="AB106" s="262"/>
      <c r="AC106" s="261" t="s">
        <v>113</v>
      </c>
      <c r="AD106" s="263" t="s">
        <v>104</v>
      </c>
      <c r="AE106" s="264" t="str">
        <f t="shared" si="6"/>
        <v/>
      </c>
      <c r="AF106" s="269" t="s">
        <v>172</v>
      </c>
      <c r="AG106" s="266" t="str">
        <f t="shared" si="7"/>
        <v/>
      </c>
      <c r="AH106" s="267"/>
      <c r="AI106" s="268"/>
      <c r="AJ106" s="267"/>
      <c r="AK106" s="268"/>
    </row>
    <row r="107" spans="1:37" ht="36.75" customHeight="1">
      <c r="A107" s="244">
        <f t="shared" si="8"/>
        <v>96</v>
      </c>
      <c r="B107" s="245" t="str">
        <f>IF(基本情報入力シート!C128="","",基本情報入力シート!C128)</f>
        <v/>
      </c>
      <c r="C107" s="246" t="str">
        <f>IF(基本情報入力シート!D128="","",基本情報入力シート!D128)</f>
        <v/>
      </c>
      <c r="D107" s="247" t="str">
        <f>IF(基本情報入力シート!E128="","",基本情報入力シート!E128)</f>
        <v/>
      </c>
      <c r="E107" s="247" t="str">
        <f>IF(基本情報入力シート!F128="","",基本情報入力シート!F128)</f>
        <v/>
      </c>
      <c r="F107" s="247" t="str">
        <f>IF(基本情報入力シート!G128="","",基本情報入力シート!G128)</f>
        <v/>
      </c>
      <c r="G107" s="247" t="str">
        <f>IF(基本情報入力シート!H128="","",基本情報入力シート!H128)</f>
        <v/>
      </c>
      <c r="H107" s="247" t="str">
        <f>IF(基本情報入力シート!I128="","",基本情報入力シート!I128)</f>
        <v/>
      </c>
      <c r="I107" s="247" t="str">
        <f>IF(基本情報入力シート!J128="","",基本情報入力シート!J128)</f>
        <v/>
      </c>
      <c r="J107" s="247" t="str">
        <f>IF(基本情報入力シート!K128="","",基本情報入力シート!K128)</f>
        <v/>
      </c>
      <c r="K107" s="248" t="str">
        <f>IF(基本情報入力シート!L128="","",基本情報入力シート!L128)</f>
        <v/>
      </c>
      <c r="L107" s="249" t="str">
        <f>IF(基本情報入力シート!M128="","",基本情報入力シート!M128)</f>
        <v/>
      </c>
      <c r="M107" s="249" t="str">
        <f>IF(基本情報入力シート!R128="","",基本情報入力シート!R128)</f>
        <v/>
      </c>
      <c r="N107" s="249" t="str">
        <f>IF(基本情報入力シート!W128="","",基本情報入力シート!W128)</f>
        <v/>
      </c>
      <c r="O107" s="244" t="str">
        <f>IF(基本情報入力シート!X128="","",基本情報入力シート!X128)</f>
        <v/>
      </c>
      <c r="P107" s="250" t="str">
        <f>IF(基本情報入力シート!Y128="","",基本情報入力シート!Y128)</f>
        <v/>
      </c>
      <c r="Q107" s="251"/>
      <c r="R107" s="252" t="str">
        <f>IF(基本情報入力シート!AB128="","",基本情報入力シート!AB128)</f>
        <v/>
      </c>
      <c r="S107" s="253" t="str">
        <f>IF(基本情報入力シート!AA128="","",基本情報入力シート!AA128)</f>
        <v/>
      </c>
      <c r="T107" s="254" t="str">
        <f>IF(P107="","",VLOOKUP(P107,数式用2!$A$3:$C$26,3,0))</f>
        <v/>
      </c>
      <c r="U107" s="255" t="s">
        <v>152</v>
      </c>
      <c r="V107" s="256"/>
      <c r="W107" s="257" t="s">
        <v>153</v>
      </c>
      <c r="X107" s="258"/>
      <c r="Y107" s="259" t="s">
        <v>171</v>
      </c>
      <c r="Z107" s="260"/>
      <c r="AA107" s="261" t="s">
        <v>153</v>
      </c>
      <c r="AB107" s="262"/>
      <c r="AC107" s="261" t="s">
        <v>113</v>
      </c>
      <c r="AD107" s="263" t="s">
        <v>104</v>
      </c>
      <c r="AE107" s="264" t="str">
        <f t="shared" si="6"/>
        <v/>
      </c>
      <c r="AF107" s="269" t="s">
        <v>172</v>
      </c>
      <c r="AG107" s="266" t="str">
        <f t="shared" si="7"/>
        <v/>
      </c>
      <c r="AH107" s="267"/>
      <c r="AI107" s="268"/>
      <c r="AJ107" s="267"/>
      <c r="AK107" s="268"/>
    </row>
    <row r="108" spans="1:37" ht="36.75" customHeight="1">
      <c r="A108" s="244">
        <f t="shared" si="8"/>
        <v>97</v>
      </c>
      <c r="B108" s="245" t="str">
        <f>IF(基本情報入力シート!C129="","",基本情報入力シート!C129)</f>
        <v/>
      </c>
      <c r="C108" s="246" t="str">
        <f>IF(基本情報入力シート!D129="","",基本情報入力シート!D129)</f>
        <v/>
      </c>
      <c r="D108" s="247" t="str">
        <f>IF(基本情報入力シート!E129="","",基本情報入力シート!E129)</f>
        <v/>
      </c>
      <c r="E108" s="247" t="str">
        <f>IF(基本情報入力シート!F129="","",基本情報入力シート!F129)</f>
        <v/>
      </c>
      <c r="F108" s="247" t="str">
        <f>IF(基本情報入力シート!G129="","",基本情報入力シート!G129)</f>
        <v/>
      </c>
      <c r="G108" s="247" t="str">
        <f>IF(基本情報入力シート!H129="","",基本情報入力シート!H129)</f>
        <v/>
      </c>
      <c r="H108" s="247" t="str">
        <f>IF(基本情報入力シート!I129="","",基本情報入力シート!I129)</f>
        <v/>
      </c>
      <c r="I108" s="247" t="str">
        <f>IF(基本情報入力シート!J129="","",基本情報入力シート!J129)</f>
        <v/>
      </c>
      <c r="J108" s="247" t="str">
        <f>IF(基本情報入力シート!K129="","",基本情報入力シート!K129)</f>
        <v/>
      </c>
      <c r="K108" s="248" t="str">
        <f>IF(基本情報入力シート!L129="","",基本情報入力シート!L129)</f>
        <v/>
      </c>
      <c r="L108" s="249" t="str">
        <f>IF(基本情報入力シート!M129="","",基本情報入力シート!M129)</f>
        <v/>
      </c>
      <c r="M108" s="249" t="str">
        <f>IF(基本情報入力シート!R129="","",基本情報入力シート!R129)</f>
        <v/>
      </c>
      <c r="N108" s="249" t="str">
        <f>IF(基本情報入力シート!W129="","",基本情報入力シート!W129)</f>
        <v/>
      </c>
      <c r="O108" s="244" t="str">
        <f>IF(基本情報入力シート!X129="","",基本情報入力シート!X129)</f>
        <v/>
      </c>
      <c r="P108" s="250" t="str">
        <f>IF(基本情報入力シート!Y129="","",基本情報入力シート!Y129)</f>
        <v/>
      </c>
      <c r="Q108" s="251"/>
      <c r="R108" s="252" t="str">
        <f>IF(基本情報入力シート!AB129="","",基本情報入力シート!AB129)</f>
        <v/>
      </c>
      <c r="S108" s="253" t="str">
        <f>IF(基本情報入力シート!AA129="","",基本情報入力シート!AA129)</f>
        <v/>
      </c>
      <c r="T108" s="254" t="str">
        <f>IF(P108="","",VLOOKUP(P108,数式用2!$A$3:$C$26,3,0))</f>
        <v/>
      </c>
      <c r="U108" s="255" t="s">
        <v>152</v>
      </c>
      <c r="V108" s="256"/>
      <c r="W108" s="257" t="s">
        <v>153</v>
      </c>
      <c r="X108" s="258"/>
      <c r="Y108" s="259" t="s">
        <v>171</v>
      </c>
      <c r="Z108" s="260"/>
      <c r="AA108" s="261" t="s">
        <v>153</v>
      </c>
      <c r="AB108" s="262"/>
      <c r="AC108" s="261" t="s">
        <v>113</v>
      </c>
      <c r="AD108" s="263" t="s">
        <v>104</v>
      </c>
      <c r="AE108" s="264" t="str">
        <f t="shared" si="6"/>
        <v/>
      </c>
      <c r="AF108" s="269" t="s">
        <v>172</v>
      </c>
      <c r="AG108" s="266" t="str">
        <f t="shared" si="7"/>
        <v/>
      </c>
      <c r="AH108" s="267"/>
      <c r="AI108" s="268"/>
      <c r="AJ108" s="267"/>
      <c r="AK108" s="268"/>
    </row>
    <row r="109" spans="1:37" ht="36.75" customHeight="1">
      <c r="A109" s="244">
        <f t="shared" si="8"/>
        <v>98</v>
      </c>
      <c r="B109" s="245" t="str">
        <f>IF(基本情報入力シート!C130="","",基本情報入力シート!C130)</f>
        <v/>
      </c>
      <c r="C109" s="246" t="str">
        <f>IF(基本情報入力シート!D130="","",基本情報入力シート!D130)</f>
        <v/>
      </c>
      <c r="D109" s="247" t="str">
        <f>IF(基本情報入力シート!E130="","",基本情報入力シート!E130)</f>
        <v/>
      </c>
      <c r="E109" s="247" t="str">
        <f>IF(基本情報入力シート!F130="","",基本情報入力シート!F130)</f>
        <v/>
      </c>
      <c r="F109" s="247" t="str">
        <f>IF(基本情報入力シート!G130="","",基本情報入力シート!G130)</f>
        <v/>
      </c>
      <c r="G109" s="247" t="str">
        <f>IF(基本情報入力シート!H130="","",基本情報入力シート!H130)</f>
        <v/>
      </c>
      <c r="H109" s="247" t="str">
        <f>IF(基本情報入力シート!I130="","",基本情報入力シート!I130)</f>
        <v/>
      </c>
      <c r="I109" s="247" t="str">
        <f>IF(基本情報入力シート!J130="","",基本情報入力シート!J130)</f>
        <v/>
      </c>
      <c r="J109" s="247" t="str">
        <f>IF(基本情報入力シート!K130="","",基本情報入力シート!K130)</f>
        <v/>
      </c>
      <c r="K109" s="248" t="str">
        <f>IF(基本情報入力シート!L130="","",基本情報入力シート!L130)</f>
        <v/>
      </c>
      <c r="L109" s="249" t="str">
        <f>IF(基本情報入力シート!M130="","",基本情報入力シート!M130)</f>
        <v/>
      </c>
      <c r="M109" s="249" t="str">
        <f>IF(基本情報入力シート!R130="","",基本情報入力シート!R130)</f>
        <v/>
      </c>
      <c r="N109" s="249" t="str">
        <f>IF(基本情報入力シート!W130="","",基本情報入力シート!W130)</f>
        <v/>
      </c>
      <c r="O109" s="244" t="str">
        <f>IF(基本情報入力シート!X130="","",基本情報入力シート!X130)</f>
        <v/>
      </c>
      <c r="P109" s="250" t="str">
        <f>IF(基本情報入力シート!Y130="","",基本情報入力シート!Y130)</f>
        <v/>
      </c>
      <c r="Q109" s="251"/>
      <c r="R109" s="252" t="str">
        <f>IF(基本情報入力シート!AB130="","",基本情報入力シート!AB130)</f>
        <v/>
      </c>
      <c r="S109" s="253" t="str">
        <f>IF(基本情報入力シート!AA130="","",基本情報入力シート!AA130)</f>
        <v/>
      </c>
      <c r="T109" s="254" t="str">
        <f>IF(P109="","",VLOOKUP(P109,数式用2!$A$3:$C$26,3,0))</f>
        <v/>
      </c>
      <c r="U109" s="255" t="s">
        <v>152</v>
      </c>
      <c r="V109" s="256"/>
      <c r="W109" s="257" t="s">
        <v>153</v>
      </c>
      <c r="X109" s="258"/>
      <c r="Y109" s="259" t="s">
        <v>171</v>
      </c>
      <c r="Z109" s="260"/>
      <c r="AA109" s="261" t="s">
        <v>153</v>
      </c>
      <c r="AB109" s="262"/>
      <c r="AC109" s="261" t="s">
        <v>113</v>
      </c>
      <c r="AD109" s="263" t="s">
        <v>104</v>
      </c>
      <c r="AE109" s="264" t="str">
        <f t="shared" si="6"/>
        <v/>
      </c>
      <c r="AF109" s="269" t="s">
        <v>172</v>
      </c>
      <c r="AG109" s="266" t="str">
        <f t="shared" si="7"/>
        <v/>
      </c>
      <c r="AH109" s="267"/>
      <c r="AI109" s="268"/>
      <c r="AJ109" s="267"/>
      <c r="AK109" s="268"/>
    </row>
    <row r="110" spans="1:37" ht="36.75" customHeight="1">
      <c r="A110" s="244">
        <f t="shared" si="8"/>
        <v>99</v>
      </c>
      <c r="B110" s="245" t="str">
        <f>IF(基本情報入力シート!C131="","",基本情報入力シート!C131)</f>
        <v/>
      </c>
      <c r="C110" s="246" t="str">
        <f>IF(基本情報入力シート!D131="","",基本情報入力シート!D131)</f>
        <v/>
      </c>
      <c r="D110" s="247" t="str">
        <f>IF(基本情報入力シート!E131="","",基本情報入力シート!E131)</f>
        <v/>
      </c>
      <c r="E110" s="247" t="str">
        <f>IF(基本情報入力シート!F131="","",基本情報入力シート!F131)</f>
        <v/>
      </c>
      <c r="F110" s="247" t="str">
        <f>IF(基本情報入力シート!G131="","",基本情報入力シート!G131)</f>
        <v/>
      </c>
      <c r="G110" s="247" t="str">
        <f>IF(基本情報入力シート!H131="","",基本情報入力シート!H131)</f>
        <v/>
      </c>
      <c r="H110" s="247" t="str">
        <f>IF(基本情報入力シート!I131="","",基本情報入力シート!I131)</f>
        <v/>
      </c>
      <c r="I110" s="247" t="str">
        <f>IF(基本情報入力シート!J131="","",基本情報入力シート!J131)</f>
        <v/>
      </c>
      <c r="J110" s="247" t="str">
        <f>IF(基本情報入力シート!K131="","",基本情報入力シート!K131)</f>
        <v/>
      </c>
      <c r="K110" s="248" t="str">
        <f>IF(基本情報入力シート!L131="","",基本情報入力シート!L131)</f>
        <v/>
      </c>
      <c r="L110" s="249" t="str">
        <f>IF(基本情報入力シート!M131="","",基本情報入力シート!M131)</f>
        <v/>
      </c>
      <c r="M110" s="249" t="str">
        <f>IF(基本情報入力シート!R131="","",基本情報入力シート!R131)</f>
        <v/>
      </c>
      <c r="N110" s="249" t="str">
        <f>IF(基本情報入力シート!W131="","",基本情報入力シート!W131)</f>
        <v/>
      </c>
      <c r="O110" s="244" t="str">
        <f>IF(基本情報入力シート!X131="","",基本情報入力シート!X131)</f>
        <v/>
      </c>
      <c r="P110" s="250" t="str">
        <f>IF(基本情報入力シート!Y131="","",基本情報入力シート!Y131)</f>
        <v/>
      </c>
      <c r="Q110" s="251"/>
      <c r="R110" s="252" t="str">
        <f>IF(基本情報入力シート!AB131="","",基本情報入力シート!AB131)</f>
        <v/>
      </c>
      <c r="S110" s="253" t="str">
        <f>IF(基本情報入力シート!AA131="","",基本情報入力シート!AA131)</f>
        <v/>
      </c>
      <c r="T110" s="254" t="str">
        <f>IF(P110="","",VLOOKUP(P110,数式用2!$A$3:$C$26,3,0))</f>
        <v/>
      </c>
      <c r="U110" s="255" t="s">
        <v>152</v>
      </c>
      <c r="V110" s="256"/>
      <c r="W110" s="257" t="s">
        <v>153</v>
      </c>
      <c r="X110" s="258"/>
      <c r="Y110" s="259" t="s">
        <v>171</v>
      </c>
      <c r="Z110" s="260"/>
      <c r="AA110" s="261" t="s">
        <v>153</v>
      </c>
      <c r="AB110" s="262"/>
      <c r="AC110" s="261" t="s">
        <v>113</v>
      </c>
      <c r="AD110" s="263" t="s">
        <v>104</v>
      </c>
      <c r="AE110" s="264" t="str">
        <f t="shared" si="6"/>
        <v/>
      </c>
      <c r="AF110" s="269" t="s">
        <v>172</v>
      </c>
      <c r="AG110" s="266" t="str">
        <f t="shared" si="7"/>
        <v/>
      </c>
      <c r="AH110" s="267"/>
      <c r="AI110" s="268"/>
      <c r="AJ110" s="267"/>
      <c r="AK110" s="268"/>
    </row>
    <row r="111" spans="1:37" ht="36.75" customHeight="1">
      <c r="A111" s="244">
        <f t="shared" si="8"/>
        <v>100</v>
      </c>
      <c r="B111" s="245" t="str">
        <f>IF(基本情報入力シート!C132="","",基本情報入力シート!C132)</f>
        <v/>
      </c>
      <c r="C111" s="246" t="str">
        <f>IF(基本情報入力シート!D132="","",基本情報入力シート!D132)</f>
        <v/>
      </c>
      <c r="D111" s="247" t="str">
        <f>IF(基本情報入力シート!E132="","",基本情報入力シート!E132)</f>
        <v/>
      </c>
      <c r="E111" s="247" t="str">
        <f>IF(基本情報入力シート!F132="","",基本情報入力シート!F132)</f>
        <v/>
      </c>
      <c r="F111" s="247" t="str">
        <f>IF(基本情報入力シート!G132="","",基本情報入力シート!G132)</f>
        <v/>
      </c>
      <c r="G111" s="247" t="str">
        <f>IF(基本情報入力シート!H132="","",基本情報入力シート!H132)</f>
        <v/>
      </c>
      <c r="H111" s="247" t="str">
        <f>IF(基本情報入力シート!I132="","",基本情報入力シート!I132)</f>
        <v/>
      </c>
      <c r="I111" s="247" t="str">
        <f>IF(基本情報入力シート!J132="","",基本情報入力シート!J132)</f>
        <v/>
      </c>
      <c r="J111" s="247" t="str">
        <f>IF(基本情報入力シート!K132="","",基本情報入力シート!K132)</f>
        <v/>
      </c>
      <c r="K111" s="248" t="str">
        <f>IF(基本情報入力シート!L132="","",基本情報入力シート!L132)</f>
        <v/>
      </c>
      <c r="L111" s="249" t="str">
        <f>IF(基本情報入力シート!M132="","",基本情報入力シート!M132)</f>
        <v/>
      </c>
      <c r="M111" s="249" t="str">
        <f>IF(基本情報入力シート!R132="","",基本情報入力シート!R132)</f>
        <v/>
      </c>
      <c r="N111" s="249" t="str">
        <f>IF(基本情報入力シート!W132="","",基本情報入力シート!W132)</f>
        <v/>
      </c>
      <c r="O111" s="244" t="str">
        <f>IF(基本情報入力シート!X132="","",基本情報入力シート!X132)</f>
        <v/>
      </c>
      <c r="P111" s="250" t="str">
        <f>IF(基本情報入力シート!Y132="","",基本情報入力シート!Y132)</f>
        <v/>
      </c>
      <c r="Q111" s="251"/>
      <c r="R111" s="252" t="str">
        <f>IF(基本情報入力シート!AB132="","",基本情報入力シート!AB132)</f>
        <v/>
      </c>
      <c r="S111" s="253" t="str">
        <f>IF(基本情報入力シート!AA132="","",基本情報入力シート!AA132)</f>
        <v/>
      </c>
      <c r="T111" s="254" t="str">
        <f>IF(P111="","",VLOOKUP(P111,数式用2!$A$3:$C$26,3,0))</f>
        <v/>
      </c>
      <c r="U111" s="255" t="s">
        <v>152</v>
      </c>
      <c r="V111" s="256"/>
      <c r="W111" s="257" t="s">
        <v>153</v>
      </c>
      <c r="X111" s="258"/>
      <c r="Y111" s="259" t="s">
        <v>171</v>
      </c>
      <c r="Z111" s="260"/>
      <c r="AA111" s="261" t="s">
        <v>153</v>
      </c>
      <c r="AB111" s="262"/>
      <c r="AC111" s="261" t="s">
        <v>113</v>
      </c>
      <c r="AD111" s="263" t="s">
        <v>104</v>
      </c>
      <c r="AE111" s="264" t="str">
        <f t="shared" si="6"/>
        <v/>
      </c>
      <c r="AF111" s="269" t="s">
        <v>172</v>
      </c>
      <c r="AG111" s="266" t="str">
        <f t="shared" si="7"/>
        <v/>
      </c>
      <c r="AH111" s="267"/>
      <c r="AI111" s="268"/>
      <c r="AJ111" s="267"/>
      <c r="AK111" s="268"/>
    </row>
  </sheetData>
  <autoFilter ref="L11:AG11"/>
  <mergeCells count="18">
    <mergeCell ref="U7:AF10"/>
    <mergeCell ref="AG7:AK7"/>
    <mergeCell ref="M8:N8"/>
    <mergeCell ref="AG8:AK8"/>
    <mergeCell ref="AG9:AG10"/>
    <mergeCell ref="AH9:AI9"/>
    <mergeCell ref="P7:P10"/>
    <mergeCell ref="Q7:Q10"/>
    <mergeCell ref="R7:R10"/>
    <mergeCell ref="S7:S10"/>
    <mergeCell ref="T7:T10"/>
    <mergeCell ref="A3:C3"/>
    <mergeCell ref="D3:O3"/>
    <mergeCell ref="A5:N5"/>
    <mergeCell ref="A7:A10"/>
    <mergeCell ref="B7:K10"/>
    <mergeCell ref="L7:L10"/>
    <mergeCell ref="O7:O10"/>
  </mergeCells>
  <phoneticPr fontId="72"/>
  <dataValidations count="1">
    <dataValidation operator="equal" allowBlank="1" showInputMessage="1" showErrorMessage="1" sqref="B12:P111 R12:S111 V12:V111 X12:X111 Z12:Z111 AB12:AB111">
      <formula1>0</formula1>
      <formula2>0</formula2>
    </dataValidation>
  </dataValidations>
  <printOptions horizontalCentered="1"/>
  <pageMargins left="0.39370078740157483" right="0.39370078740157483" top="0.6692913385826772" bottom="0.62992125984251968" header="0.51181102362204722" footer="0.51181102362204722"/>
  <pageSetup paperSize="9" scale="41" firstPageNumber="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7"/>
  <sheetViews>
    <sheetView zoomScaleNormal="100" zoomScalePageLayoutView="60" workbookViewId="0"/>
  </sheetViews>
  <sheetFormatPr defaultRowHeight="13.2"/>
  <cols>
    <col min="1" max="1" width="22" style="270"/>
    <col min="2" max="2" width="20.44140625" style="270"/>
    <col min="3" max="3" width="30" style="270"/>
    <col min="4" max="1025" width="9" style="270"/>
  </cols>
  <sheetData>
    <row r="1" spans="1:7">
      <c r="A1" s="271" t="s">
        <v>173</v>
      </c>
      <c r="B1" s="271"/>
      <c r="C1" s="271"/>
      <c r="E1"/>
      <c r="F1"/>
      <c r="G1"/>
    </row>
    <row r="2" spans="1:7" ht="27.75" customHeight="1">
      <c r="A2" s="377" t="s">
        <v>174</v>
      </c>
      <c r="B2" s="377"/>
      <c r="C2" s="272" t="s">
        <v>165</v>
      </c>
      <c r="E2" s="378" t="s">
        <v>175</v>
      </c>
      <c r="F2" s="378"/>
      <c r="G2" s="378"/>
    </row>
    <row r="3" spans="1:7" ht="18" customHeight="1">
      <c r="A3" s="273" t="s">
        <v>176</v>
      </c>
      <c r="B3" s="274"/>
      <c r="C3" s="275">
        <v>2.1000000000000001E-2</v>
      </c>
      <c r="E3" s="379" t="s">
        <v>177</v>
      </c>
      <c r="F3" s="379"/>
      <c r="G3" s="379"/>
    </row>
    <row r="4" spans="1:7" ht="18" customHeight="1">
      <c r="A4" s="277" t="s">
        <v>178</v>
      </c>
      <c r="B4" s="274"/>
      <c r="C4" s="275">
        <v>2.1000000000000001E-2</v>
      </c>
      <c r="E4" s="276" t="s">
        <v>179</v>
      </c>
      <c r="F4" s="278" t="s">
        <v>180</v>
      </c>
      <c r="G4" s="278" t="s">
        <v>181</v>
      </c>
    </row>
    <row r="5" spans="1:7" ht="18" customHeight="1">
      <c r="A5" s="277" t="s">
        <v>182</v>
      </c>
      <c r="B5" s="274"/>
      <c r="C5" s="275">
        <v>2.1000000000000001E-2</v>
      </c>
    </row>
    <row r="6" spans="1:7" ht="18" customHeight="1">
      <c r="A6" s="277" t="s">
        <v>183</v>
      </c>
      <c r="B6" s="274"/>
      <c r="C6" s="275">
        <v>0.01</v>
      </c>
    </row>
    <row r="7" spans="1:7" ht="18" customHeight="1">
      <c r="A7" s="277" t="s">
        <v>184</v>
      </c>
      <c r="B7" s="274"/>
      <c r="C7" s="275">
        <v>0.01</v>
      </c>
    </row>
    <row r="8" spans="1:7" ht="18" customHeight="1">
      <c r="A8" s="277" t="s">
        <v>185</v>
      </c>
      <c r="B8" s="274"/>
      <c r="C8" s="275">
        <v>0.01</v>
      </c>
    </row>
    <row r="9" spans="1:7" ht="18" customHeight="1">
      <c r="A9" s="277" t="s">
        <v>186</v>
      </c>
      <c r="B9" s="274"/>
      <c r="C9" s="275">
        <v>8.9999999999999993E-3</v>
      </c>
    </row>
    <row r="10" spans="1:7" ht="18" customHeight="1">
      <c r="A10" s="277" t="s">
        <v>187</v>
      </c>
      <c r="B10" s="274"/>
      <c r="C10" s="275">
        <v>1.4E-2</v>
      </c>
    </row>
    <row r="11" spans="1:7" ht="18" customHeight="1">
      <c r="A11" s="277" t="s">
        <v>188</v>
      </c>
      <c r="B11" s="274"/>
      <c r="C11" s="275">
        <v>1.4E-2</v>
      </c>
    </row>
    <row r="12" spans="1:7" ht="18" customHeight="1">
      <c r="A12" s="277" t="s">
        <v>189</v>
      </c>
      <c r="B12" s="274"/>
      <c r="C12" s="275">
        <v>2.1000000000000001E-2</v>
      </c>
    </row>
    <row r="13" spans="1:7" ht="18" customHeight="1">
      <c r="A13" s="277" t="s">
        <v>190</v>
      </c>
      <c r="B13" s="274"/>
      <c r="C13" s="275">
        <v>1.6E-2</v>
      </c>
    </row>
    <row r="14" spans="1:7" ht="18" customHeight="1">
      <c r="A14" s="277" t="s">
        <v>191</v>
      </c>
      <c r="B14" s="274"/>
      <c r="C14" s="275">
        <v>1.6E-2</v>
      </c>
    </row>
    <row r="15" spans="1:7" ht="18" customHeight="1">
      <c r="A15" s="277" t="s">
        <v>192</v>
      </c>
      <c r="B15" s="274"/>
      <c r="C15" s="275">
        <v>0.02</v>
      </c>
    </row>
    <row r="16" spans="1:7" ht="18" customHeight="1">
      <c r="A16" s="277" t="s">
        <v>193</v>
      </c>
      <c r="B16" s="274"/>
      <c r="C16" s="275">
        <v>1.4E-2</v>
      </c>
    </row>
    <row r="17" spans="1:3" ht="18" customHeight="1">
      <c r="A17" s="277" t="s">
        <v>194</v>
      </c>
      <c r="B17" s="274"/>
      <c r="C17" s="275">
        <v>1.4E-2</v>
      </c>
    </row>
    <row r="18" spans="1:3" ht="18" customHeight="1">
      <c r="A18" s="277" t="s">
        <v>195</v>
      </c>
      <c r="B18" s="274"/>
      <c r="C18" s="275">
        <v>1.4E-2</v>
      </c>
    </row>
    <row r="19" spans="1:3" ht="18" customHeight="1">
      <c r="A19" s="277" t="s">
        <v>196</v>
      </c>
      <c r="B19" s="274"/>
      <c r="C19" s="275">
        <v>8.0000000000000002E-3</v>
      </c>
    </row>
    <row r="20" spans="1:3" ht="18" customHeight="1">
      <c r="A20" s="277" t="s">
        <v>197</v>
      </c>
      <c r="B20" s="274"/>
      <c r="C20" s="275">
        <v>8.0000000000000002E-3</v>
      </c>
    </row>
    <row r="21" spans="1:3" ht="18" customHeight="1">
      <c r="A21" s="277" t="s">
        <v>198</v>
      </c>
      <c r="B21" s="274"/>
      <c r="C21" s="275">
        <v>5.0000000000000001E-3</v>
      </c>
    </row>
    <row r="22" spans="1:3" ht="18" customHeight="1">
      <c r="A22" s="277" t="s">
        <v>199</v>
      </c>
      <c r="B22" s="274"/>
      <c r="C22" s="275">
        <v>5.0000000000000001E-3</v>
      </c>
    </row>
    <row r="23" spans="1:3" ht="18" customHeight="1">
      <c r="A23" s="277" t="s">
        <v>200</v>
      </c>
      <c r="B23" s="274"/>
      <c r="C23" s="275">
        <v>5.0000000000000001E-3</v>
      </c>
    </row>
    <row r="24" spans="1:3" ht="18" customHeight="1">
      <c r="A24" s="279" t="s">
        <v>201</v>
      </c>
      <c r="B24" s="280"/>
      <c r="C24" s="275">
        <v>5.0000000000000001E-3</v>
      </c>
    </row>
    <row r="25" spans="1:3" ht="18" customHeight="1">
      <c r="A25" s="281" t="s">
        <v>202</v>
      </c>
      <c r="B25" s="282"/>
      <c r="C25" s="283">
        <v>2.1000000000000001E-2</v>
      </c>
    </row>
    <row r="26" spans="1:3" ht="18" customHeight="1">
      <c r="A26" s="279" t="s">
        <v>203</v>
      </c>
      <c r="B26" s="280"/>
      <c r="C26" s="284">
        <v>0.01</v>
      </c>
    </row>
    <row r="27" spans="1:3" ht="12" customHeight="1"/>
  </sheetData>
  <mergeCells count="3">
    <mergeCell ref="A2:B2"/>
    <mergeCell ref="E2:G2"/>
    <mergeCell ref="E3:G3"/>
  </mergeCells>
  <phoneticPr fontId="72"/>
  <pageMargins left="0.75" right="0.75" top="0.72986111111111096" bottom="0.52013888888888904" header="0.51180555555555496" footer="0.51180555555555496"/>
  <pageSetup paperSize="9" firstPageNumber="0"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はじめに</vt:lpstr>
      <vt:lpstr>基本情報入力シート</vt:lpstr>
      <vt:lpstr>別紙様式2-1 補助金計画書</vt:lpstr>
      <vt:lpstr>別紙様式2-2 個表_補助金 </vt:lpstr>
      <vt:lpstr>数式用2</vt:lpstr>
      <vt:lpstr>'別紙様式2-2 個表_補助金 '!_FilterDatabase</vt:lpstr>
      <vt:lpstr>基本情報入力シート!Print_Area</vt:lpstr>
      <vt:lpstr>数式用2!Print_Area</vt:lpstr>
      <vt:lpstr>'別紙様式2-1 補助金計画書'!Print_Area</vt:lpstr>
      <vt:lpstr>'別紙様式2-2 個表_補助金 '!Print_Area</vt:lpstr>
      <vt:lpstr>'別紙様式2-2 個表_補助金 '!Print_Titles</vt:lpstr>
      <vt:lpstr>数式用2!サービス名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増田　幸司_高齢介護課</cp:lastModifiedBy>
  <cp:lastPrinted>2022-01-27T01:28:03Z</cp:lastPrinted>
  <dcterms:modified xsi:type="dcterms:W3CDTF">2022-01-27T01:28:13Z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2021-03-17T09:09:13Z</dcterms:created>
  <dc:creator/>
  <dc:description/>
  <dc:language>en-US</dc:language>
  <cp:lastModifiedBy/>
  <dcterms:modified xsi:type="dcterms:W3CDTF">2022-01-26T03:37:57Z</dcterms:modified>
  <cp:revision>0</cp:revision>
  <dc:subject/>
  <dc:title/>
</cp:coreProperties>
</file>