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7-福祉部\03-障害福祉課\01-障害福祉班\05 社会福祉\05-02 障害福祉\05-02-01 諸務\03 物品等優先調達\01 調達実績\R4年度\"/>
    </mc:Choice>
  </mc:AlternateContent>
  <bookViews>
    <workbookView xWindow="1308" yWindow="1188" windowWidth="18348" windowHeight="6336"/>
  </bookViews>
  <sheets>
    <sheet name="公表例 (地方自治体等　R3実績)  " sheetId="11" r:id="rId1"/>
    <sheet name="【別紙】分類例" sheetId="12" r:id="rId2"/>
  </sheets>
  <definedNames>
    <definedName name="_xlnm.Print_Area" localSheetId="0">'公表例 (地方自治体等　R3実績)  '!$A$1:$AJ$44</definedName>
    <definedName name="_xlnm.Print_Titles" localSheetId="0">'公表例 (地方自治体等　R3実績)  '!$4:$19</definedName>
  </definedNames>
  <calcPr calcId="162913"/>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G21" i="11" l="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<sst xmlns="http://schemas.openxmlformats.org/spreadsheetml/2006/main" count="137" uniqueCount="96">
  <si>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</si>
  <si>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</si>
  <si>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</si>
  <si>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</si>
  <si>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</si>
  <si>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</si>
  <si>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</si>
  <si>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</si>
  <si>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</si>
  <si>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</si>
  <si>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</si>
  <si>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</si>
  <si>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</si>
  <si>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</si>
  <si>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</si>
  <si>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</si>
  <si>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</si>
  <si>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</si>
  <si>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</si>
  <si>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</si>
  <si>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</si>
  <si>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</si>
  <si>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</si>
  <si>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</si>
  <si>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</si>
  <si>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</si>
  <si>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</si>
  <si>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</si>
  <si>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</si>
  <si>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</si>
  <si>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</si>
  <si>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</si>
  <si>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</si>
  <si>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</si>
  <si>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</si>
  <si>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</si>
  <si>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</si>
  <si>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</si>
  <si>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</si>
  <si>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</si>
  <si>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</si>
  <si>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</si>
  <si>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</si>
  <si>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</si>
  <si>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</si>
  <si>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</si>
  <si>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</si>
  <si>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</si>
  <si>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</si>
  <si>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</si>
  <si>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</si>
  <si>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</si>
  <si>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</si>
  <si>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</si>
  <si>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</si>
  <si>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</si>
  <si>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</si>
  <si>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</si>
  <si>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</si>
  <si>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</si>
  <si>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</si>
  <si>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</si>
  <si>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</si>
  <si>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</si>
  <si>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</si>
  <si>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</si>
  <si>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</si>
  <si>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</si>
  <si>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</si>
  <si>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</si>
  <si>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</si>
  <si>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</si>
  <si>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</si>
  <si>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</si>
  <si>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</si>
  <si>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</si>
  <si>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</si>
  <si>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</si>
  <si>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</si>
  <si>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</si>
  <si>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</si>
  <si>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</si>
  <si>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</si>
  <si>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</si>
  <si>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</si>
  <si>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</si>
  <si>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</si>
  <si>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</si>
  <si>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</si>
  <si>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</si>
  <si>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</si>
  <si>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r>
      <t>令和３</t>
    </r>
    <r>
      <rPr>
        <sz val="11"/>
        <color theme="1"/>
        <rFont val="ＭＳ Ｐゴシック"/>
        <family val="3"/>
        <charset val="128"/>
        <scheme val="minor"/>
      </rPr>
      <t>年度の目標内容</t>
    </r>
    <rPh sb="0" eb="2">
      <t>レイワ</t>
    </rPh>
    <phoneticPr fontId="1"/>
  </si>
  <si>
    <t>令和３年度　和歌山県（紀の川市）における障害者就労施設等からの物品等の調達実績</t>
    <rPh sb="0" eb="2">
      <t>レイワ</t>
    </rPh>
    <rPh sb="6" eb="9">
      <t>ワカヤマ</t>
    </rPh>
    <rPh sb="9" eb="10">
      <t>ケン</t>
    </rPh>
    <rPh sb="11" eb="12">
      <t>キ</t>
    </rPh>
    <rPh sb="13" eb="14">
      <t>カワ</t>
    </rPh>
    <rPh sb="14" eb="15">
      <t>シ</t>
    </rPh>
    <phoneticPr fontId="1"/>
  </si>
  <si>
    <t>②</t>
  </si>
  <si>
    <t>○</t>
  </si>
  <si>
    <t>調達金額が前年度実績を上回った。</t>
    <rPh sb="0" eb="4">
      <t>チョウタツキンガク</t>
    </rPh>
    <rPh sb="5" eb="8">
      <t>ゼンネンド</t>
    </rPh>
    <rPh sb="8" eb="10">
      <t>ジッセキ</t>
    </rPh>
    <rPh sb="11" eb="13">
      <t>ウワマワ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</si>
</sst>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0" fontId="13"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0" fillId="0" borderId="89"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abSelected="1" view="pageBreakPreview" topLeftCell="N1" zoomScaleNormal="70" zoomScaleSheetLayoutView="100" workbookViewId="0">
      <selection activeCell="AG3" sqref="AG3"/>
    </sheetView>
  </sheetViews>
  <sheetFormatPr defaultColWidth="9" defaultRowHeight="13.2" x14ac:dyDescent="0.2"/>
  <cols>
    <col min="1" max="1" width="2.77734375" style="51" customWidth="1"/>
    <col min="2" max="4" width="4.6640625" style="51" hidden="1" customWidth="1"/>
    <col min="5" max="5" width="7.44140625" style="51" hidden="1" customWidth="1"/>
    <col min="6" max="6" width="7.44140625" style="51" customWidth="1"/>
    <col min="7" max="7" width="16.77734375" style="51" customWidth="1"/>
    <col min="8" max="8" width="5.44140625" style="51" customWidth="1"/>
    <col min="9" max="9" width="10" style="51" customWidth="1"/>
    <col min="10" max="10" width="4.6640625" style="51" customWidth="1"/>
    <col min="11" max="11" width="10" style="51" customWidth="1"/>
    <col min="12" max="12" width="4.6640625" style="51" customWidth="1"/>
    <col min="13" max="13" width="10.109375" style="51" customWidth="1"/>
    <col min="14" max="14" width="4.6640625" style="51" customWidth="1"/>
    <col min="15" max="15" width="10" style="51" customWidth="1"/>
    <col min="16" max="16" width="4.6640625" style="51" customWidth="1"/>
    <col min="17" max="17" width="10.109375" style="51" customWidth="1"/>
    <col min="18" max="18" width="4.6640625" style="51" customWidth="1"/>
    <col min="19" max="19" width="10" style="51" customWidth="1"/>
    <col min="20" max="20" width="4.6640625" style="51" customWidth="1"/>
    <col min="21" max="21" width="10.109375" style="51" customWidth="1"/>
    <col min="22" max="22" width="4.6640625" style="51" customWidth="1"/>
    <col min="23" max="23" width="10.109375" style="51" customWidth="1"/>
    <col min="24" max="24" width="4.6640625" style="51" customWidth="1"/>
    <col min="25" max="25" width="10.21875" style="51" customWidth="1"/>
    <col min="26" max="26" width="4.6640625" style="51" customWidth="1"/>
    <col min="27" max="27" width="10.109375" style="51" customWidth="1"/>
    <col min="28" max="28" width="4.6640625" style="51" customWidth="1"/>
    <col min="29" max="29" width="10.21875" style="51" customWidth="1"/>
    <col min="30" max="30" width="4.6640625" style="51" customWidth="1"/>
    <col min="31" max="31" width="10.109375" style="51" customWidth="1"/>
    <col min="32" max="32" width="4.21875" style="51" customWidth="1"/>
    <col min="33" max="33" width="10.21875" style="51" customWidth="1"/>
    <col min="34" max="34" width="4.6640625" style="51" customWidth="1"/>
    <col min="35" max="35" width="10.109375" style="51" customWidth="1"/>
    <col min="36" max="41" width="4.6640625" style="51" customWidth="1"/>
    <col min="42" max="16384" width="9" style="51"/>
  </cols>
  <sheetData>
    <row r="1" spans="2:45" ht="30" customHeight="1" x14ac:dyDescent="0.2"/>
    <row r="2" spans="2:45" ht="26.25" customHeight="1" x14ac:dyDescent="0.2"/>
    <row r="3" spans="2:45" ht="16.5" customHeight="1" x14ac:dyDescent="0.2"/>
    <row r="4" spans="2:45" ht="42" customHeight="1" x14ac:dyDescent="0.2">
      <c r="B4" s="170" t="s">
        <v>92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row>
    <row r="5" spans="2:45" ht="12" customHeight="1" x14ac:dyDescent="0.2">
      <c r="B5" s="107"/>
      <c r="C5" s="107"/>
      <c r="D5" s="107"/>
      <c r="E5" s="107"/>
      <c r="F5" s="123"/>
      <c r="G5" s="12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2">
      <c r="F6" s="124"/>
      <c r="G6" s="125"/>
      <c r="H6" s="202" t="s">
        <v>91</v>
      </c>
      <c r="I6" s="203"/>
      <c r="J6" s="203"/>
      <c r="K6" s="203"/>
      <c r="L6" s="203"/>
      <c r="M6" s="203"/>
      <c r="N6" s="203"/>
      <c r="O6" s="203"/>
      <c r="P6" s="204"/>
      <c r="Q6" s="204"/>
      <c r="R6" s="204"/>
      <c r="S6" s="204"/>
      <c r="T6" s="204"/>
      <c r="U6" s="204"/>
      <c r="V6" s="204"/>
      <c r="W6" s="204"/>
      <c r="X6" s="204"/>
      <c r="Y6" s="205"/>
      <c r="Z6" s="206" t="s">
        <v>83</v>
      </c>
      <c r="AA6" s="206"/>
      <c r="AB6" s="206"/>
      <c r="AC6" s="206"/>
      <c r="AD6" s="206"/>
      <c r="AE6" s="206"/>
      <c r="AF6" s="206"/>
      <c r="AG6" s="206"/>
      <c r="AH6" s="206"/>
      <c r="AI6" s="206"/>
      <c r="AJ6" s="114"/>
      <c r="AL6" s="113"/>
      <c r="AP6" s="116"/>
    </row>
    <row r="7" spans="2:45" ht="13.5" customHeight="1" x14ac:dyDescent="0.2">
      <c r="F7" s="207" t="s">
        <v>87</v>
      </c>
      <c r="G7" s="208"/>
      <c r="H7" s="208"/>
      <c r="I7" s="208"/>
      <c r="J7" s="208"/>
      <c r="K7" s="208"/>
      <c r="L7" s="208"/>
      <c r="M7" s="208"/>
      <c r="N7" s="208"/>
      <c r="O7" s="209"/>
      <c r="P7" s="213" t="s">
        <v>88</v>
      </c>
      <c r="Q7" s="214"/>
      <c r="R7" s="214"/>
      <c r="S7" s="214"/>
      <c r="T7" s="214"/>
      <c r="U7" s="214"/>
      <c r="V7" s="214"/>
      <c r="W7" s="214"/>
      <c r="X7" s="214"/>
      <c r="Y7" s="215"/>
      <c r="Z7" s="219" t="s">
        <v>84</v>
      </c>
      <c r="AA7" s="219"/>
      <c r="AB7" s="219"/>
      <c r="AC7" s="219"/>
      <c r="AD7" s="219" t="s">
        <v>89</v>
      </c>
      <c r="AE7" s="219"/>
      <c r="AF7" s="219"/>
      <c r="AG7" s="219"/>
      <c r="AH7" s="219"/>
      <c r="AI7" s="219"/>
      <c r="AJ7" s="114"/>
      <c r="AP7" s="112"/>
      <c r="AR7" s="112"/>
    </row>
    <row r="8" spans="2:45" ht="49.5" customHeight="1" x14ac:dyDescent="0.2">
      <c r="F8" s="210"/>
      <c r="G8" s="211"/>
      <c r="H8" s="211"/>
      <c r="I8" s="211"/>
      <c r="J8" s="211"/>
      <c r="K8" s="211"/>
      <c r="L8" s="211"/>
      <c r="M8" s="211"/>
      <c r="N8" s="211"/>
      <c r="O8" s="212"/>
      <c r="P8" s="216"/>
      <c r="Q8" s="217"/>
      <c r="R8" s="217"/>
      <c r="S8" s="217"/>
      <c r="T8" s="217"/>
      <c r="U8" s="217"/>
      <c r="V8" s="217"/>
      <c r="W8" s="217"/>
      <c r="X8" s="217"/>
      <c r="Y8" s="218"/>
      <c r="Z8" s="219"/>
      <c r="AA8" s="219"/>
      <c r="AB8" s="219"/>
      <c r="AC8" s="219"/>
      <c r="AD8" s="219"/>
      <c r="AE8" s="219"/>
      <c r="AF8" s="219"/>
      <c r="AG8" s="219"/>
      <c r="AH8" s="219"/>
      <c r="AI8" s="219"/>
      <c r="AJ8" s="114"/>
      <c r="AS8" s="113"/>
    </row>
    <row r="9" spans="2:45" x14ac:dyDescent="0.2">
      <c r="F9" s="162" t="s">
        <v>93</v>
      </c>
      <c r="G9" s="163"/>
      <c r="H9" s="163"/>
      <c r="I9" s="163"/>
      <c r="J9" s="163"/>
      <c r="K9" s="163"/>
      <c r="L9" s="163"/>
      <c r="M9" s="163"/>
      <c r="N9" s="163"/>
      <c r="O9" s="164"/>
      <c r="P9" s="193"/>
      <c r="Q9" s="194"/>
      <c r="R9" s="194"/>
      <c r="S9" s="194"/>
      <c r="T9" s="194"/>
      <c r="U9" s="194"/>
      <c r="V9" s="194"/>
      <c r="W9" s="194"/>
      <c r="X9" s="194"/>
      <c r="Y9" s="195"/>
      <c r="Z9" s="126" t="s">
        <v>94</v>
      </c>
      <c r="AA9" s="126"/>
      <c r="AB9" s="126"/>
      <c r="AC9" s="126"/>
      <c r="AD9" s="126" t="s">
        <v>95</v>
      </c>
      <c r="AE9" s="126"/>
      <c r="AF9" s="126"/>
      <c r="AG9" s="126"/>
      <c r="AH9" s="126"/>
      <c r="AI9" s="126"/>
      <c r="AJ9" s="115"/>
      <c r="AK9" s="113"/>
    </row>
    <row r="10" spans="2:45" x14ac:dyDescent="0.2">
      <c r="F10" s="165"/>
      <c r="G10" s="146"/>
      <c r="H10" s="146"/>
      <c r="I10" s="146"/>
      <c r="J10" s="146"/>
      <c r="K10" s="146"/>
      <c r="L10" s="146"/>
      <c r="M10" s="146"/>
      <c r="N10" s="146"/>
      <c r="O10" s="166"/>
      <c r="P10" s="196"/>
      <c r="Q10" s="197"/>
      <c r="R10" s="197"/>
      <c r="S10" s="197"/>
      <c r="T10" s="197"/>
      <c r="U10" s="197"/>
      <c r="V10" s="197"/>
      <c r="W10" s="197"/>
      <c r="X10" s="197"/>
      <c r="Y10" s="198"/>
      <c r="Z10" s="126"/>
      <c r="AA10" s="126"/>
      <c r="AB10" s="126"/>
      <c r="AC10" s="126"/>
      <c r="AD10" s="126"/>
      <c r="AE10" s="126"/>
      <c r="AF10" s="126"/>
      <c r="AG10" s="126"/>
      <c r="AH10" s="126"/>
      <c r="AI10" s="126"/>
      <c r="AJ10" s="115"/>
    </row>
    <row r="11" spans="2:45" x14ac:dyDescent="0.2">
      <c r="F11" s="165"/>
      <c r="G11" s="146"/>
      <c r="H11" s="146"/>
      <c r="I11" s="146"/>
      <c r="J11" s="146"/>
      <c r="K11" s="146"/>
      <c r="L11" s="146"/>
      <c r="M11" s="146"/>
      <c r="N11" s="146"/>
      <c r="O11" s="166"/>
      <c r="P11" s="196"/>
      <c r="Q11" s="197"/>
      <c r="R11" s="197"/>
      <c r="S11" s="197"/>
      <c r="T11" s="197"/>
      <c r="U11" s="197"/>
      <c r="V11" s="197"/>
      <c r="W11" s="197"/>
      <c r="X11" s="197"/>
      <c r="Y11" s="198"/>
      <c r="Z11" s="126"/>
      <c r="AA11" s="126"/>
      <c r="AB11" s="126"/>
      <c r="AC11" s="126"/>
      <c r="AD11" s="126"/>
      <c r="AE11" s="126"/>
      <c r="AF11" s="126"/>
      <c r="AG11" s="126"/>
      <c r="AH11" s="126"/>
      <c r="AI11" s="126"/>
      <c r="AJ11" s="115"/>
    </row>
    <row r="12" spans="2:45" x14ac:dyDescent="0.2">
      <c r="F12" s="165"/>
      <c r="G12" s="146"/>
      <c r="H12" s="146"/>
      <c r="I12" s="146"/>
      <c r="J12" s="146"/>
      <c r="K12" s="146"/>
      <c r="L12" s="146"/>
      <c r="M12" s="146"/>
      <c r="N12" s="146"/>
      <c r="O12" s="166"/>
      <c r="P12" s="196"/>
      <c r="Q12" s="197"/>
      <c r="R12" s="197"/>
      <c r="S12" s="197"/>
      <c r="T12" s="197"/>
      <c r="U12" s="197"/>
      <c r="V12" s="197"/>
      <c r="W12" s="197"/>
      <c r="X12" s="197"/>
      <c r="Y12" s="198"/>
      <c r="Z12" s="126"/>
      <c r="AA12" s="126"/>
      <c r="AB12" s="126"/>
      <c r="AC12" s="126"/>
      <c r="AD12" s="126"/>
      <c r="AE12" s="126"/>
      <c r="AF12" s="126"/>
      <c r="AG12" s="126"/>
      <c r="AH12" s="126"/>
      <c r="AI12" s="126"/>
      <c r="AJ12" s="115"/>
    </row>
    <row r="13" spans="2:45" x14ac:dyDescent="0.2">
      <c r="F13" s="167"/>
      <c r="G13" s="168"/>
      <c r="H13" s="168"/>
      <c r="I13" s="168"/>
      <c r="J13" s="168"/>
      <c r="K13" s="168"/>
      <c r="L13" s="168"/>
      <c r="M13" s="168"/>
      <c r="N13" s="168"/>
      <c r="O13" s="169"/>
      <c r="P13" s="199"/>
      <c r="Q13" s="200"/>
      <c r="R13" s="200"/>
      <c r="S13" s="200"/>
      <c r="T13" s="200"/>
      <c r="U13" s="200"/>
      <c r="V13" s="200"/>
      <c r="W13" s="200"/>
      <c r="X13" s="200"/>
      <c r="Y13" s="201"/>
      <c r="Z13" s="126"/>
      <c r="AA13" s="126"/>
      <c r="AB13" s="126"/>
      <c r="AC13" s="126"/>
      <c r="AD13" s="126"/>
      <c r="AE13" s="126"/>
      <c r="AF13" s="126"/>
      <c r="AG13" s="126"/>
      <c r="AH13" s="126"/>
      <c r="AI13" s="126"/>
      <c r="AJ13" s="115"/>
    </row>
    <row r="14" spans="2:45" ht="14.25" customHeight="1" thickBot="1" x14ac:dyDescent="0.25">
      <c r="AI14" s="1"/>
    </row>
    <row r="15" spans="2:45" ht="26.25" customHeight="1" x14ac:dyDescent="0.2">
      <c r="B15" s="171" t="s">
        <v>16</v>
      </c>
      <c r="C15" s="172"/>
      <c r="D15" s="172"/>
      <c r="E15" s="172"/>
      <c r="F15" s="224" t="s">
        <v>0</v>
      </c>
      <c r="G15" s="225"/>
      <c r="H15" s="177" t="s">
        <v>1</v>
      </c>
      <c r="I15" s="178"/>
      <c r="J15" s="178"/>
      <c r="K15" s="178"/>
      <c r="L15" s="178"/>
      <c r="M15" s="178"/>
      <c r="N15" s="178"/>
      <c r="O15" s="178"/>
      <c r="P15" s="178"/>
      <c r="Q15" s="179"/>
      <c r="R15" s="180" t="s">
        <v>2</v>
      </c>
      <c r="S15" s="178"/>
      <c r="T15" s="178"/>
      <c r="U15" s="178"/>
      <c r="V15" s="178"/>
      <c r="W15" s="178"/>
      <c r="X15" s="178"/>
      <c r="Y15" s="178"/>
      <c r="Z15" s="178"/>
      <c r="AA15" s="178"/>
      <c r="AB15" s="178"/>
      <c r="AC15" s="178"/>
      <c r="AD15" s="178"/>
      <c r="AE15" s="181"/>
      <c r="AF15" s="182"/>
      <c r="AG15" s="183"/>
      <c r="AH15" s="184"/>
      <c r="AI15" s="185"/>
    </row>
    <row r="16" spans="2:45" ht="26.25" customHeight="1" x14ac:dyDescent="0.2">
      <c r="B16" s="173"/>
      <c r="C16" s="174"/>
      <c r="D16" s="174"/>
      <c r="E16" s="174"/>
      <c r="F16" s="226"/>
      <c r="G16" s="227"/>
      <c r="H16" s="186" t="s">
        <v>6</v>
      </c>
      <c r="I16" s="150"/>
      <c r="J16" s="149" t="s">
        <v>19</v>
      </c>
      <c r="K16" s="150"/>
      <c r="L16" s="149" t="s">
        <v>20</v>
      </c>
      <c r="M16" s="150"/>
      <c r="N16" s="149" t="s">
        <v>27</v>
      </c>
      <c r="O16" s="150"/>
      <c r="P16" s="153" t="s">
        <v>11</v>
      </c>
      <c r="Q16" s="154"/>
      <c r="R16" s="158" t="s">
        <v>7</v>
      </c>
      <c r="S16" s="138"/>
      <c r="T16" s="140" t="s">
        <v>23</v>
      </c>
      <c r="U16" s="138"/>
      <c r="V16" s="140" t="s">
        <v>21</v>
      </c>
      <c r="W16" s="138"/>
      <c r="X16" s="140" t="s">
        <v>8</v>
      </c>
      <c r="Y16" s="138"/>
      <c r="Z16" s="140" t="s">
        <v>22</v>
      </c>
      <c r="AA16" s="138"/>
      <c r="AB16" s="140" t="s">
        <v>26</v>
      </c>
      <c r="AC16" s="138"/>
      <c r="AD16" s="138" t="s">
        <v>13</v>
      </c>
      <c r="AE16" s="189"/>
      <c r="AF16" s="173" t="s">
        <v>15</v>
      </c>
      <c r="AG16" s="190"/>
      <c r="AH16" s="136" t="s">
        <v>3</v>
      </c>
      <c r="AI16" s="137"/>
    </row>
    <row r="17" spans="2:35" ht="34.5" customHeight="1" x14ac:dyDescent="0.2">
      <c r="B17" s="173"/>
      <c r="C17" s="174"/>
      <c r="D17" s="174"/>
      <c r="E17" s="174"/>
      <c r="F17" s="226"/>
      <c r="G17" s="227"/>
      <c r="H17" s="187"/>
      <c r="I17" s="151"/>
      <c r="J17" s="151"/>
      <c r="K17" s="151"/>
      <c r="L17" s="151"/>
      <c r="M17" s="151"/>
      <c r="N17" s="151"/>
      <c r="O17" s="151"/>
      <c r="P17" s="155"/>
      <c r="Q17" s="156"/>
      <c r="R17" s="159"/>
      <c r="S17" s="138"/>
      <c r="T17" s="138"/>
      <c r="U17" s="138"/>
      <c r="V17" s="138"/>
      <c r="W17" s="138"/>
      <c r="X17" s="138"/>
      <c r="Y17" s="138"/>
      <c r="Z17" s="138"/>
      <c r="AA17" s="138"/>
      <c r="AB17" s="138"/>
      <c r="AC17" s="138"/>
      <c r="AD17" s="138"/>
      <c r="AE17" s="189"/>
      <c r="AF17" s="173"/>
      <c r="AG17" s="190"/>
      <c r="AH17" s="138"/>
      <c r="AI17" s="139"/>
    </row>
    <row r="18" spans="2:35" ht="18" customHeight="1" x14ac:dyDescent="0.2">
      <c r="B18" s="173"/>
      <c r="C18" s="174"/>
      <c r="D18" s="174"/>
      <c r="E18" s="174"/>
      <c r="F18" s="226"/>
      <c r="G18" s="227"/>
      <c r="H18" s="188"/>
      <c r="I18" s="152"/>
      <c r="J18" s="152"/>
      <c r="K18" s="152"/>
      <c r="L18" s="152"/>
      <c r="M18" s="152"/>
      <c r="N18" s="152"/>
      <c r="O18" s="152"/>
      <c r="P18" s="157"/>
      <c r="Q18" s="137"/>
      <c r="R18" s="159"/>
      <c r="S18" s="138"/>
      <c r="T18" s="138"/>
      <c r="U18" s="138"/>
      <c r="V18" s="138"/>
      <c r="W18" s="138"/>
      <c r="X18" s="138"/>
      <c r="Y18" s="138"/>
      <c r="Z18" s="138"/>
      <c r="AA18" s="138"/>
      <c r="AB18" s="138"/>
      <c r="AC18" s="138"/>
      <c r="AD18" s="138"/>
      <c r="AE18" s="189"/>
      <c r="AF18" s="191"/>
      <c r="AG18" s="192"/>
      <c r="AH18" s="138"/>
      <c r="AI18" s="139"/>
    </row>
    <row r="19" spans="2:35" ht="58.5" customHeight="1" thickBot="1" x14ac:dyDescent="0.25">
      <c r="B19" s="175"/>
      <c r="C19" s="176"/>
      <c r="D19" s="176"/>
      <c r="E19" s="176"/>
      <c r="F19" s="228"/>
      <c r="G19" s="229"/>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2">
      <c r="B20" s="145" t="s">
        <v>28</v>
      </c>
      <c r="C20" s="146"/>
      <c r="D20" s="146"/>
      <c r="E20" s="146"/>
      <c r="F20" s="171" t="s">
        <v>82</v>
      </c>
      <c r="G20" s="230"/>
      <c r="H20" s="58"/>
      <c r="I20" s="59"/>
      <c r="J20" s="60">
        <v>1</v>
      </c>
      <c r="K20" s="59">
        <v>658800</v>
      </c>
      <c r="L20" s="60"/>
      <c r="M20" s="59"/>
      <c r="N20" s="60">
        <v>4</v>
      </c>
      <c r="O20" s="60">
        <v>15360290</v>
      </c>
      <c r="P20" s="60">
        <f>H20+J20+L20+N20</f>
        <v>5</v>
      </c>
      <c r="Q20" s="61">
        <f>I20+K20+M20+O20</f>
        <v>16019090</v>
      </c>
      <c r="R20" s="62">
        <v>2</v>
      </c>
      <c r="S20" s="60">
        <v>825960</v>
      </c>
      <c r="T20" s="60"/>
      <c r="U20" s="59"/>
      <c r="V20" s="60"/>
      <c r="W20" s="59"/>
      <c r="X20" s="60"/>
      <c r="Y20" s="59"/>
      <c r="Z20" s="60"/>
      <c r="AA20" s="59"/>
      <c r="AB20" s="60"/>
      <c r="AC20" s="59"/>
      <c r="AD20" s="60">
        <f>R20+T20+V20+X20+Z20+AB20</f>
        <v>2</v>
      </c>
      <c r="AE20" s="63">
        <f>S20+U20+W20+Y20+AA20+AC20</f>
        <v>825960</v>
      </c>
      <c r="AF20" s="58">
        <f>P20+AD20</f>
        <v>7</v>
      </c>
      <c r="AG20" s="60">
        <f>Q20+AE20</f>
        <v>16845050</v>
      </c>
      <c r="AH20" s="60"/>
      <c r="AI20" s="64"/>
    </row>
    <row r="21" spans="2:35" ht="54.75" customHeight="1" x14ac:dyDescent="0.2">
      <c r="B21" s="145"/>
      <c r="C21" s="146"/>
      <c r="D21" s="146"/>
      <c r="E21" s="146"/>
      <c r="F21" s="160" t="s">
        <v>29</v>
      </c>
      <c r="G21" s="161"/>
      <c r="H21" s="65"/>
      <c r="I21" s="66"/>
      <c r="J21" s="66"/>
      <c r="K21" s="66"/>
      <c r="L21" s="66"/>
      <c r="M21" s="66"/>
      <c r="N21" s="66"/>
      <c r="O21" s="66"/>
      <c r="P21" s="67">
        <f>H21+J21+L21+N21</f>
        <v>0</v>
      </c>
      <c r="Q21" s="68">
        <f t="shared" ref="Q21:Q22" si="0">I21+K21+M21+O21</f>
        <v>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0</v>
      </c>
      <c r="AG21" s="67">
        <f>Q21+AE21</f>
        <v>0</v>
      </c>
      <c r="AH21" s="66"/>
      <c r="AI21" s="72"/>
    </row>
    <row r="22" spans="2:35" ht="90.75" customHeight="1" x14ac:dyDescent="0.2">
      <c r="B22" s="145"/>
      <c r="C22" s="146"/>
      <c r="D22" s="146"/>
      <c r="E22" s="146"/>
      <c r="F22" s="173" t="s">
        <v>30</v>
      </c>
      <c r="G22" s="221"/>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5">
      <c r="B23" s="147"/>
      <c r="C23" s="148"/>
      <c r="D23" s="148"/>
      <c r="E23" s="148"/>
      <c r="F23" s="222" t="s">
        <v>14</v>
      </c>
      <c r="G23" s="223"/>
      <c r="H23" s="82">
        <f>SUM(H20:H22)</f>
        <v>0</v>
      </c>
      <c r="I23" s="83">
        <f t="shared" ref="I23:AI23" si="3">SUM(I20:I22)</f>
        <v>0</v>
      </c>
      <c r="J23" s="83">
        <f t="shared" si="3"/>
        <v>1</v>
      </c>
      <c r="K23" s="83">
        <f t="shared" si="3"/>
        <v>658800</v>
      </c>
      <c r="L23" s="83">
        <f t="shared" si="3"/>
        <v>0</v>
      </c>
      <c r="M23" s="83">
        <f t="shared" si="3"/>
        <v>0</v>
      </c>
      <c r="N23" s="83">
        <f t="shared" si="3"/>
        <v>4</v>
      </c>
      <c r="O23" s="83">
        <f t="shared" si="3"/>
        <v>15360290</v>
      </c>
      <c r="P23" s="83">
        <f t="shared" si="3"/>
        <v>5</v>
      </c>
      <c r="Q23" s="84">
        <f t="shared" si="3"/>
        <v>16019090</v>
      </c>
      <c r="R23" s="85">
        <f t="shared" si="3"/>
        <v>2</v>
      </c>
      <c r="S23" s="83">
        <f t="shared" si="3"/>
        <v>825960</v>
      </c>
      <c r="T23" s="83">
        <f t="shared" si="3"/>
        <v>0</v>
      </c>
      <c r="U23" s="83">
        <f t="shared" si="3"/>
        <v>0</v>
      </c>
      <c r="V23" s="83">
        <f t="shared" si="3"/>
        <v>0</v>
      </c>
      <c r="W23" s="83">
        <f t="shared" si="3"/>
        <v>0</v>
      </c>
      <c r="X23" s="83">
        <f t="shared" si="3"/>
        <v>0</v>
      </c>
      <c r="Y23" s="83">
        <f t="shared" si="3"/>
        <v>0</v>
      </c>
      <c r="Z23" s="83">
        <f t="shared" si="3"/>
        <v>0</v>
      </c>
      <c r="AA23" s="83">
        <f t="shared" si="3"/>
        <v>0</v>
      </c>
      <c r="AB23" s="83">
        <f t="shared" si="3"/>
        <v>0</v>
      </c>
      <c r="AC23" s="83">
        <f t="shared" si="3"/>
        <v>0</v>
      </c>
      <c r="AD23" s="83">
        <f t="shared" si="3"/>
        <v>2</v>
      </c>
      <c r="AE23" s="86">
        <f t="shared" si="3"/>
        <v>825960</v>
      </c>
      <c r="AF23" s="82">
        <f t="shared" si="3"/>
        <v>7</v>
      </c>
      <c r="AG23" s="83">
        <f t="shared" si="3"/>
        <v>16845050</v>
      </c>
      <c r="AH23" s="83">
        <f t="shared" si="3"/>
        <v>0</v>
      </c>
      <c r="AI23" s="84">
        <f t="shared" si="3"/>
        <v>0</v>
      </c>
    </row>
    <row r="24" spans="2:35" ht="24" hidden="1" customHeight="1" x14ac:dyDescent="0.2">
      <c r="B24" s="141" t="s">
        <v>24</v>
      </c>
      <c r="C24" s="142"/>
      <c r="D24" s="142"/>
      <c r="E24" s="142"/>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2">
      <c r="B25" s="143"/>
      <c r="C25" s="144"/>
      <c r="D25" s="144"/>
      <c r="E25" s="144"/>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2">
      <c r="B26" s="143"/>
      <c r="C26" s="144"/>
      <c r="D26" s="144"/>
      <c r="E26" s="144"/>
      <c r="F26" s="117"/>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25">
      <c r="B27" s="143"/>
      <c r="C27" s="144"/>
      <c r="D27" s="144"/>
      <c r="E27" s="144"/>
      <c r="F27" s="118"/>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2">
      <c r="B28" s="143" t="s">
        <v>24</v>
      </c>
      <c r="C28" s="144"/>
      <c r="D28" s="144"/>
      <c r="E28" s="144"/>
      <c r="F28" s="119"/>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2">
      <c r="B29" s="143"/>
      <c r="C29" s="144"/>
      <c r="D29" s="144"/>
      <c r="E29" s="144"/>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2">
      <c r="B30" s="143"/>
      <c r="C30" s="144"/>
      <c r="D30" s="144"/>
      <c r="E30" s="144"/>
      <c r="F30" s="117"/>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25">
      <c r="B31" s="143"/>
      <c r="C31" s="144"/>
      <c r="D31" s="144"/>
      <c r="E31" s="144"/>
      <c r="F31" s="118"/>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2">
      <c r="B32" s="127" t="s">
        <v>17</v>
      </c>
      <c r="C32" s="128"/>
      <c r="D32" s="128"/>
      <c r="E32" s="128"/>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2">
      <c r="B33" s="127"/>
      <c r="C33" s="128"/>
      <c r="D33" s="128"/>
      <c r="E33" s="128"/>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2">
      <c r="B34" s="127"/>
      <c r="C34" s="128"/>
      <c r="D34" s="128"/>
      <c r="E34" s="128"/>
      <c r="F34" s="120"/>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5">
      <c r="B35" s="129"/>
      <c r="C35" s="130"/>
      <c r="D35" s="130"/>
      <c r="E35" s="130"/>
      <c r="F35" s="121"/>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2">
      <c r="B36" s="131" t="s">
        <v>18</v>
      </c>
      <c r="C36" s="132"/>
      <c r="D36" s="132"/>
      <c r="E36" s="132"/>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2">
      <c r="B37" s="127"/>
      <c r="C37" s="128"/>
      <c r="D37" s="128"/>
      <c r="E37" s="128"/>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2">
      <c r="B38" s="127"/>
      <c r="C38" s="128"/>
      <c r="D38" s="128"/>
      <c r="E38" s="128"/>
      <c r="F38" s="120"/>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5">
      <c r="B39" s="133"/>
      <c r="C39" s="134"/>
      <c r="D39" s="134"/>
      <c r="E39" s="134"/>
      <c r="F39" s="122"/>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2"/>
    <row r="41" spans="2:35" ht="18.75" customHeight="1" x14ac:dyDescent="0.2">
      <c r="B41" s="2" t="s">
        <v>25</v>
      </c>
      <c r="G41" s="135" t="s">
        <v>85</v>
      </c>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row r="42" spans="2:35" ht="19.2" x14ac:dyDescent="0.2">
      <c r="G42" s="106" t="s">
        <v>90</v>
      </c>
      <c r="AA42" s="113"/>
      <c r="AB42" s="113"/>
      <c r="AC42" s="113"/>
    </row>
    <row r="43" spans="2:35" ht="57.75" customHeight="1" x14ac:dyDescent="0.2">
      <c r="G43" s="220" t="s">
        <v>86</v>
      </c>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row>
    <row r="44" spans="2:35" ht="20.100000000000001" customHeight="1" x14ac:dyDescent="0.2">
      <c r="G44" s="2"/>
    </row>
  </sheetData>
  <mergeCells count="42">
    <mergeCell ref="G43:AI43"/>
    <mergeCell ref="F22:G22"/>
    <mergeCell ref="F23:G23"/>
    <mergeCell ref="F15:G19"/>
    <mergeCell ref="F20:G20"/>
    <mergeCell ref="Z6:AI6"/>
    <mergeCell ref="F7:O8"/>
    <mergeCell ref="P7:Y8"/>
    <mergeCell ref="Z7:AC8"/>
    <mergeCell ref="AD7:AI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s>
  <phoneticPr fontId="1"/>
  <dataValidations count="2">
    <dataValidation type="list" allowBlank="1" showInputMessage="1" showErrorMessage="1" sqref="F9:O13">
      <formula1>"①,②,③,④"</formula1>
    </dataValidation>
    <dataValidation type="list" allowBlank="1" showInputMessage="1" showErrorMessage="1" sqref="Z9">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87"/>
    </row>
    <row r="2" spans="1:4" ht="28.5" customHeight="1" x14ac:dyDescent="0.2">
      <c r="A2" s="231" t="s">
        <v>31</v>
      </c>
      <c r="B2" s="232"/>
      <c r="C2" s="232"/>
      <c r="D2" s="232"/>
    </row>
    <row r="3" spans="1:4" ht="6.75" customHeight="1" x14ac:dyDescent="0.2"/>
    <row r="4" spans="1:4" ht="48.75" customHeight="1" thickBot="1" x14ac:dyDescent="0.25">
      <c r="B4" s="88" t="s">
        <v>32</v>
      </c>
    </row>
    <row r="5" spans="1:4" ht="27.75" customHeight="1" thickBot="1" x14ac:dyDescent="0.25">
      <c r="B5" s="89"/>
      <c r="C5" s="90" t="s">
        <v>33</v>
      </c>
      <c r="D5" s="91" t="s">
        <v>34</v>
      </c>
    </row>
    <row r="6" spans="1:4" ht="64.5" customHeight="1" x14ac:dyDescent="0.2">
      <c r="B6" s="233" t="s">
        <v>35</v>
      </c>
      <c r="C6" s="92" t="s">
        <v>36</v>
      </c>
      <c r="D6" s="93" t="s">
        <v>37</v>
      </c>
    </row>
    <row r="7" spans="1:4" ht="64.5" customHeight="1" x14ac:dyDescent="0.2">
      <c r="B7" s="234"/>
      <c r="C7" s="94" t="s">
        <v>38</v>
      </c>
      <c r="D7" s="95" t="s">
        <v>39</v>
      </c>
    </row>
    <row r="8" spans="1:4" ht="64.5" customHeight="1" x14ac:dyDescent="0.2">
      <c r="B8" s="235"/>
      <c r="C8" s="96" t="s">
        <v>40</v>
      </c>
      <c r="D8" s="97" t="s">
        <v>41</v>
      </c>
    </row>
    <row r="9" spans="1:4" ht="64.5" customHeight="1" thickBot="1" x14ac:dyDescent="0.25">
      <c r="B9" s="236"/>
      <c r="C9" s="98" t="s">
        <v>42</v>
      </c>
      <c r="D9" s="99" t="s">
        <v>43</v>
      </c>
    </row>
    <row r="10" spans="1:4" ht="64.5" customHeight="1" x14ac:dyDescent="0.2">
      <c r="B10" s="233" t="s">
        <v>44</v>
      </c>
      <c r="C10" s="92" t="s">
        <v>45</v>
      </c>
      <c r="D10" s="93" t="s">
        <v>46</v>
      </c>
    </row>
    <row r="11" spans="1:4" ht="64.5" customHeight="1" x14ac:dyDescent="0.2">
      <c r="B11" s="234"/>
      <c r="C11" s="94" t="s">
        <v>47</v>
      </c>
      <c r="D11" s="95" t="s">
        <v>48</v>
      </c>
    </row>
    <row r="12" spans="1:4" ht="64.5" customHeight="1" x14ac:dyDescent="0.2">
      <c r="B12" s="235"/>
      <c r="C12" s="96" t="s">
        <v>49</v>
      </c>
      <c r="D12" s="97" t="s">
        <v>50</v>
      </c>
    </row>
    <row r="13" spans="1:4" ht="64.5" customHeight="1" x14ac:dyDescent="0.2">
      <c r="B13" s="235"/>
      <c r="C13" s="96" t="s">
        <v>51</v>
      </c>
      <c r="D13" s="97" t="s">
        <v>52</v>
      </c>
    </row>
    <row r="14" spans="1:4" ht="64.5" customHeight="1" x14ac:dyDescent="0.2">
      <c r="B14" s="235"/>
      <c r="C14" s="96" t="s">
        <v>53</v>
      </c>
      <c r="D14" s="97" t="s">
        <v>54</v>
      </c>
    </row>
    <row r="15" spans="1:4" ht="64.5" customHeight="1" thickBot="1" x14ac:dyDescent="0.25">
      <c r="B15" s="236"/>
      <c r="C15" s="98" t="s">
        <v>55</v>
      </c>
      <c r="D15" s="99" t="s">
        <v>56</v>
      </c>
    </row>
    <row r="16" spans="1:4" ht="57" customHeight="1" x14ac:dyDescent="0.2">
      <c r="B16" s="100"/>
      <c r="C16" s="101"/>
      <c r="D16" s="101"/>
    </row>
    <row r="17" spans="2:4" ht="32.25" customHeight="1" x14ac:dyDescent="0.2"/>
    <row r="18" spans="2:4" ht="42.75" customHeight="1" thickBot="1" x14ac:dyDescent="0.25">
      <c r="B18" s="88" t="s">
        <v>57</v>
      </c>
    </row>
    <row r="19" spans="2:4" ht="65.25" customHeight="1" x14ac:dyDescent="0.2">
      <c r="B19" s="237" t="s">
        <v>58</v>
      </c>
      <c r="C19" s="92" t="s">
        <v>59</v>
      </c>
      <c r="D19" s="93" t="s">
        <v>60</v>
      </c>
    </row>
    <row r="20" spans="2:4" ht="65.25" customHeight="1" x14ac:dyDescent="0.2">
      <c r="B20" s="238"/>
      <c r="C20" s="96" t="s">
        <v>61</v>
      </c>
      <c r="D20" s="97" t="s">
        <v>62</v>
      </c>
    </row>
    <row r="21" spans="2:4" ht="65.25" customHeight="1" x14ac:dyDescent="0.2">
      <c r="B21" s="238"/>
      <c r="C21" s="96" t="s">
        <v>63</v>
      </c>
      <c r="D21" s="97" t="s">
        <v>64</v>
      </c>
    </row>
    <row r="22" spans="2:4" ht="65.25" customHeight="1" x14ac:dyDescent="0.2">
      <c r="B22" s="238"/>
      <c r="C22" s="96" t="s">
        <v>65</v>
      </c>
      <c r="D22" s="97" t="s">
        <v>66</v>
      </c>
    </row>
    <row r="23" spans="2:4" ht="66.75" customHeight="1" x14ac:dyDescent="0.2">
      <c r="B23" s="238"/>
      <c r="C23" s="96" t="s">
        <v>67</v>
      </c>
      <c r="D23" s="97" t="s">
        <v>68</v>
      </c>
    </row>
    <row r="24" spans="2:4" ht="64.5" customHeight="1" thickBot="1" x14ac:dyDescent="0.25">
      <c r="B24" s="239"/>
      <c r="C24" s="98" t="s">
        <v>69</v>
      </c>
      <c r="D24" s="99" t="s">
        <v>70</v>
      </c>
    </row>
    <row r="25" spans="2:4" ht="65.25" customHeight="1" thickBot="1" x14ac:dyDescent="0.25">
      <c r="B25" s="102" t="s">
        <v>71</v>
      </c>
      <c r="C25" s="103" t="s">
        <v>29</v>
      </c>
      <c r="D25" s="104" t="s">
        <v>72</v>
      </c>
    </row>
    <row r="26" spans="2:4" ht="65.25" customHeight="1" x14ac:dyDescent="0.2">
      <c r="B26" s="240" t="s">
        <v>73</v>
      </c>
      <c r="C26" s="94" t="s">
        <v>74</v>
      </c>
      <c r="D26" s="95" t="s">
        <v>75</v>
      </c>
    </row>
    <row r="27" spans="2:4" ht="65.25" customHeight="1" x14ac:dyDescent="0.2">
      <c r="B27" s="240"/>
      <c r="C27" s="96" t="s">
        <v>76</v>
      </c>
      <c r="D27" s="97" t="s">
        <v>77</v>
      </c>
    </row>
    <row r="28" spans="2:4" ht="65.25" customHeight="1" x14ac:dyDescent="0.2">
      <c r="B28" s="240"/>
      <c r="C28" s="96" t="s">
        <v>78</v>
      </c>
      <c r="D28" s="97" t="s">
        <v>79</v>
      </c>
    </row>
    <row r="29" spans="2:4" ht="65.25" customHeight="1" thickBot="1" x14ac:dyDescent="0.25">
      <c r="B29" s="241"/>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R3実績)  </vt:lpstr>
      <vt:lpstr>【別紙】分類例</vt:lpstr>
      <vt:lpstr>'公表例 (地方自治体等　R3実績)  '!Print_Area</vt:lpstr>
      <vt:lpstr>'公表例 (地方自治体等　R3実績)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的場　麻衣_障害福祉課</cp:lastModifiedBy>
  <cp:lastPrinted>2022-06-20T07:47:33Z</cp:lastPrinted>
  <dcterms:modified xsi:type="dcterms:W3CDTF">2022-06-23T01:10:10Z</dcterms:modified>
</cp:coreProperties>
</file>